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270" windowWidth="9030" windowHeight="7680" activeTab="0"/>
  </bookViews>
  <sheets>
    <sheet name="South Dakota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'South Dakota'!$A$1:$E$54</definedName>
    <definedName name="Print_Area_MI">#REF!</definedName>
    <definedName name="PrintArea_TotalDist">#REF!</definedName>
    <definedName name="RSA_DB">#REF!</definedName>
    <definedName name="Title">'South Dakota'!$A$1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<sst xmlns="http://schemas.openxmlformats.org/spreadsheetml/2006/main" count="22" uniqueCount="22">
  <si>
    <t>2006-07 Initial</t>
  </si>
  <si>
    <t>2006-07 Revised</t>
  </si>
  <si>
    <t>New Fiscal Year 2007-08</t>
  </si>
  <si>
    <t>University of South Dakota</t>
  </si>
  <si>
    <t xml:space="preserve">  Medical school</t>
  </si>
  <si>
    <t>Subtotal, Univ of South Dakota</t>
  </si>
  <si>
    <t>South Dakota State University</t>
  </si>
  <si>
    <t xml:space="preserve">  Ag experiment station</t>
  </si>
  <si>
    <t xml:space="preserve">  Coop extension </t>
  </si>
  <si>
    <t>Subtotal, South Dakota State Univ</t>
  </si>
  <si>
    <t>SD School of Mines &amp;Technology</t>
  </si>
  <si>
    <t>Northern State University</t>
  </si>
  <si>
    <t>Black Hills State University</t>
  </si>
  <si>
    <t>Dakota State University</t>
  </si>
  <si>
    <t>Executive Director's Office</t>
  </si>
  <si>
    <t xml:space="preserve">  Utilities </t>
  </si>
  <si>
    <t xml:space="preserve">  Regents Information System</t>
  </si>
  <si>
    <t>Student Loans and Scholarships</t>
  </si>
  <si>
    <t>Other</t>
  </si>
  <si>
    <t>Postsecondary Vocational Education</t>
  </si>
  <si>
    <t>Total</t>
  </si>
  <si>
    <t>Institutions in South Dakota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</si>
</sst>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37" fontId="0" fillId="0" borderId="0" xfId="23" applyFont="1" applyFill="1" applyBorder="1" applyAlignment="1" applyProtection="1">
      <alignment horizontal="left"/>
      <protection/>
    </xf>
    <xf numFmtId="37" fontId="5" fillId="0" borderId="0" xfId="23" applyFont="1" applyFill="1" applyBorder="1" applyAlignment="1" applyProtection="1">
      <alignment horizontal="left"/>
      <protection/>
    </xf>
    <xf numFmtId="37" fontId="5" fillId="0" borderId="0" xfId="23" applyFont="1" applyFill="1" applyBorder="1" applyAlignment="1">
      <alignment horizontal="left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south dakot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34.660156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21</v>
      </c>
      <c r="B1" s="3" t="s">
        <v>0</v>
      </c>
      <c r="C1" s="3" t="s">
        <v>1</v>
      </c>
      <c r="D1" s="3" t="s">
        <v>2</v>
      </c>
    </row>
    <row r="3" spans="1:4" ht="12.75">
      <c r="A3" s="4" t="s">
        <v>3</v>
      </c>
      <c r="B3" s="7">
        <v>29621</v>
      </c>
      <c r="C3" s="7">
        <v>29621</v>
      </c>
      <c r="D3" s="8">
        <v>31192</v>
      </c>
    </row>
    <row r="4" spans="1:4" ht="12.75">
      <c r="A4" s="4" t="s">
        <v>4</v>
      </c>
      <c r="B4" s="7">
        <v>17125</v>
      </c>
      <c r="C4" s="7">
        <v>17125</v>
      </c>
      <c r="D4" s="8">
        <v>17853</v>
      </c>
    </row>
    <row r="5" spans="1:4" ht="12.75">
      <c r="A5" s="5" t="s">
        <v>5</v>
      </c>
      <c r="B5" s="8">
        <f>B4+B3</f>
        <v>46746</v>
      </c>
      <c r="C5" s="8">
        <f>C4+C3</f>
        <v>46746</v>
      </c>
      <c r="D5" s="8">
        <f>D4+D3</f>
        <v>49045</v>
      </c>
    </row>
    <row r="6" spans="1:4" ht="12.75">
      <c r="A6" s="6"/>
      <c r="B6" s="8"/>
      <c r="C6" s="8"/>
      <c r="D6" s="8"/>
    </row>
    <row r="7" spans="1:4" ht="12.75">
      <c r="A7" s="4" t="s">
        <v>6</v>
      </c>
      <c r="B7" s="7">
        <v>40365</v>
      </c>
      <c r="C7" s="7">
        <v>40365</v>
      </c>
      <c r="D7" s="8">
        <v>42223</v>
      </c>
    </row>
    <row r="8" spans="1:4" ht="12.75">
      <c r="A8" s="4" t="s">
        <v>7</v>
      </c>
      <c r="B8" s="7">
        <v>9978</v>
      </c>
      <c r="C8" s="7">
        <v>9978</v>
      </c>
      <c r="D8" s="8">
        <v>10394</v>
      </c>
    </row>
    <row r="9" spans="1:4" ht="12.75">
      <c r="A9" s="4" t="s">
        <v>8</v>
      </c>
      <c r="B9" s="7">
        <v>7896</v>
      </c>
      <c r="C9" s="7">
        <v>7896</v>
      </c>
      <c r="D9" s="8">
        <v>8224</v>
      </c>
    </row>
    <row r="10" spans="1:4" ht="12.75">
      <c r="A10" s="5" t="s">
        <v>9</v>
      </c>
      <c r="B10" s="8">
        <f>SUM(B7:B9)</f>
        <v>58239</v>
      </c>
      <c r="C10" s="8">
        <f>SUM(C7:C9)</f>
        <v>58239</v>
      </c>
      <c r="D10" s="8">
        <f>SUM(D7:D9)</f>
        <v>60841</v>
      </c>
    </row>
    <row r="11" spans="1:4" ht="12.75">
      <c r="A11" s="6"/>
      <c r="B11" s="8"/>
      <c r="C11" s="8"/>
      <c r="D11" s="8"/>
    </row>
    <row r="12" spans="1:4" ht="12.75">
      <c r="A12" s="4" t="s">
        <v>10</v>
      </c>
      <c r="B12" s="8">
        <v>12465</v>
      </c>
      <c r="C12" s="8">
        <v>12465</v>
      </c>
      <c r="D12" s="8">
        <v>13787</v>
      </c>
    </row>
    <row r="13" spans="1:4" ht="12.75">
      <c r="A13" s="4" t="s">
        <v>11</v>
      </c>
      <c r="B13" s="8">
        <v>10740</v>
      </c>
      <c r="C13" s="8">
        <v>10740</v>
      </c>
      <c r="D13" s="8">
        <v>11162</v>
      </c>
    </row>
    <row r="14" spans="1:4" ht="12.75">
      <c r="A14" s="4" t="s">
        <v>12</v>
      </c>
      <c r="B14" s="8">
        <v>7276</v>
      </c>
      <c r="C14" s="8">
        <v>7276</v>
      </c>
      <c r="D14" s="8">
        <v>7569</v>
      </c>
    </row>
    <row r="15" spans="1:4" ht="12.75">
      <c r="A15" s="4" t="s">
        <v>13</v>
      </c>
      <c r="B15" s="8">
        <v>7392</v>
      </c>
      <c r="C15" s="8">
        <v>7392</v>
      </c>
      <c r="D15" s="8">
        <v>7675</v>
      </c>
    </row>
    <row r="16" spans="1:4" ht="12.75">
      <c r="A16" s="6"/>
      <c r="B16" s="8"/>
      <c r="C16" s="8"/>
      <c r="D16" s="8"/>
    </row>
    <row r="17" spans="1:4" ht="12.75">
      <c r="A17" s="4" t="s">
        <v>14</v>
      </c>
      <c r="B17" s="8">
        <v>3512</v>
      </c>
      <c r="C17" s="8">
        <v>3512</v>
      </c>
      <c r="D17" s="8">
        <v>2723</v>
      </c>
    </row>
    <row r="18" spans="1:4" ht="12.75">
      <c r="A18" s="4" t="s">
        <v>15</v>
      </c>
      <c r="B18" s="8">
        <v>4937</v>
      </c>
      <c r="C18" s="8">
        <v>4937</v>
      </c>
      <c r="D18" s="8">
        <v>6746</v>
      </c>
    </row>
    <row r="19" spans="1:4" ht="12.75">
      <c r="A19" s="4" t="s">
        <v>16</v>
      </c>
      <c r="B19" s="8">
        <v>2734</v>
      </c>
      <c r="C19" s="8">
        <v>2734</v>
      </c>
      <c r="D19" s="8">
        <v>2736</v>
      </c>
    </row>
    <row r="20" spans="1:4" ht="12.75">
      <c r="A20" s="6"/>
      <c r="B20" s="8"/>
      <c r="C20" s="8"/>
      <c r="D20" s="8"/>
    </row>
    <row r="21" spans="1:4" ht="12.75">
      <c r="A21" s="4" t="s">
        <v>17</v>
      </c>
      <c r="B21" s="8">
        <f>974+89</f>
        <v>1063</v>
      </c>
      <c r="C21" s="8">
        <v>1635</v>
      </c>
      <c r="D21" s="8">
        <f>2413+89</f>
        <v>2502</v>
      </c>
    </row>
    <row r="22" spans="1:4" ht="12.75">
      <c r="A22" s="4" t="s">
        <v>18</v>
      </c>
      <c r="B22" s="8">
        <f>578+159+1099</f>
        <v>1836</v>
      </c>
      <c r="C22" s="8">
        <v>1278</v>
      </c>
      <c r="D22" s="8">
        <v>2620</v>
      </c>
    </row>
    <row r="23" spans="1:4" ht="12.75">
      <c r="A23" s="6"/>
      <c r="B23" s="8"/>
      <c r="C23" s="8"/>
      <c r="D23" s="8"/>
    </row>
    <row r="24" spans="1:4" ht="12.75">
      <c r="A24" s="4" t="s">
        <v>19</v>
      </c>
      <c r="B24" s="7">
        <v>18877</v>
      </c>
      <c r="C24" s="7">
        <v>18877</v>
      </c>
      <c r="D24" s="8">
        <v>20287</v>
      </c>
    </row>
    <row r="25" spans="1:4" ht="12.75">
      <c r="A25" s="5"/>
      <c r="B25" s="9"/>
      <c r="C25" s="9"/>
      <c r="D25" s="8"/>
    </row>
    <row r="26" spans="1:4" ht="12.75">
      <c r="A26" s="5" t="s">
        <v>20</v>
      </c>
      <c r="B26" s="10">
        <f>SUM(B12:B24)+B10+B5</f>
        <v>175817</v>
      </c>
      <c r="C26" s="10">
        <f>SUM(C12:C24)+C10+C5</f>
        <v>175831</v>
      </c>
      <c r="D26" s="10">
        <f>SUM(D12:D24)+D10+D5</f>
        <v>187693</v>
      </c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2007-12-05T16:22:57Z</cp:lastPrinted>
  <dcterms:created xsi:type="dcterms:W3CDTF">2007-05-16T02:01:13Z</dcterms:created>
  <dcterms:modified xsi:type="dcterms:W3CDTF">2007-12-05T16:26:56Z</dcterms:modified>
  <cp:category/>
  <cp:version/>
  <cp:contentType/>
  <cp:contentStatus/>
</cp:coreProperties>
</file>