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425" activeTab="0"/>
  </bookViews>
  <sheets>
    <sheet name="Not 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'Not Revised'!$A$1:$E$53</definedName>
    <definedName name="Print_Area_MI">#REF!</definedName>
    <definedName name="PrintArea_TotalDist">#REF!</definedName>
    <definedName name="RSA_DB">#REF!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<sst xmlns="http://schemas.openxmlformats.org/spreadsheetml/2006/main" count="42" uniqueCount="42">
  <si>
    <t>2007-08</t>
  </si>
  <si>
    <t>New Fiscal Year 2008-09</t>
  </si>
  <si>
    <t>University of Mississippi</t>
  </si>
  <si>
    <t xml:space="preserve">  Supercomputer</t>
  </si>
  <si>
    <t xml:space="preserve">  Small Business Development Center</t>
  </si>
  <si>
    <t xml:space="preserve">  Pharmaceutical Research</t>
  </si>
  <si>
    <t xml:space="preserve">  Mineral Resources Institute</t>
  </si>
  <si>
    <t xml:space="preserve">  Law Research</t>
  </si>
  <si>
    <t xml:space="preserve">  Medical Center</t>
  </si>
  <si>
    <t>Subtotal, University of Mississippi</t>
  </si>
  <si>
    <t>Mississippi State University</t>
  </si>
  <si>
    <t xml:space="preserve">  Advanced Vehicular Systems</t>
  </si>
  <si>
    <t xml:space="preserve">  Stennis Institute</t>
  </si>
  <si>
    <t xml:space="preserve">  Ag &amp; Forest Experiment Station</t>
  </si>
  <si>
    <t xml:space="preserve">  Coop extension</t>
  </si>
  <si>
    <t xml:space="preserve">  Coll of Veterinary Med</t>
  </si>
  <si>
    <t xml:space="preserve">  State Chemical Lab</t>
  </si>
  <si>
    <t xml:space="preserve">  Forest/Wildlife Research Ctr</t>
  </si>
  <si>
    <t xml:space="preserve">  Water Resources Institute</t>
  </si>
  <si>
    <t>Subtotal, Mississippi State Univ</t>
  </si>
  <si>
    <t>University of Southern Mississippi</t>
  </si>
  <si>
    <t xml:space="preserve">  Polymer Science</t>
  </si>
  <si>
    <t xml:space="preserve">  Stennis Center</t>
  </si>
  <si>
    <t xml:space="preserve">  Gulf Coast Research Lab</t>
  </si>
  <si>
    <t>Subtotal, U of Southern Mississippi</t>
  </si>
  <si>
    <t>Jackson State University</t>
  </si>
  <si>
    <t xml:space="preserve">  Urban Research Center</t>
  </si>
  <si>
    <t>Subtotal, Jackson State Univ</t>
  </si>
  <si>
    <t>Delta State University</t>
  </si>
  <si>
    <t>Alcorn State University</t>
  </si>
  <si>
    <t xml:space="preserve">  Agricultural Units</t>
  </si>
  <si>
    <t>Subtotal, Alcorn State Univ</t>
  </si>
  <si>
    <t>Mississippi University for Women</t>
  </si>
  <si>
    <t>Mississippi Valley State University</t>
  </si>
  <si>
    <t>Vocational Education</t>
  </si>
  <si>
    <t>Junior Colleges</t>
  </si>
  <si>
    <t>Board of Community Colleges</t>
  </si>
  <si>
    <t xml:space="preserve">Board of Trustees </t>
  </si>
  <si>
    <t>Volunteer Commission</t>
  </si>
  <si>
    <t>Student Financial Aid</t>
  </si>
  <si>
    <t>Total</t>
  </si>
  <si>
    <t>Institutions of Mississippi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</si>
</sst>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1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4" fillId="0" borderId="0">
      <alignment/>
      <protection/>
    </xf>
    <xf numFmtId="0" fontId="23" fillId="0" borderId="0" applyProtection="0">
      <alignment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7" fontId="4" fillId="0" borderId="0" xfId="58">
      <alignment/>
      <protection/>
    </xf>
    <xf numFmtId="37" fontId="5" fillId="0" borderId="0" xfId="58" applyFont="1" applyFill="1" applyBorder="1" applyAlignment="1">
      <alignment horizontal="center"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3" fontId="0" fillId="0" borderId="0" xfId="59" applyNumberFormat="1" applyFont="1" applyFill="1" applyBorder="1" applyAlignment="1">
      <alignment horizontal="left"/>
    </xf>
    <xf numFmtId="3" fontId="5" fillId="0" borderId="0" xfId="59" applyNumberFormat="1" applyFont="1" applyFill="1" applyBorder="1" applyAlignment="1">
      <alignment horizontal="left"/>
    </xf>
    <xf numFmtId="182" fontId="0" fillId="0" borderId="0" xfId="42" applyNumberFormat="1" applyFont="1" applyAlignment="1">
      <alignment/>
    </xf>
    <xf numFmtId="182" fontId="0" fillId="0" borderId="0" xfId="42" applyNumberFormat="1" applyFont="1" applyFill="1" applyAlignment="1">
      <alignment/>
    </xf>
    <xf numFmtId="182" fontId="0" fillId="0" borderId="0" xfId="42" applyNumberFormat="1" applyFont="1" applyAlignment="1">
      <alignment/>
    </xf>
    <xf numFmtId="182" fontId="5" fillId="0" borderId="0" xfId="42" applyNumberFormat="1" applyFont="1" applyAlignment="1">
      <alignment/>
    </xf>
    <xf numFmtId="182" fontId="5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3" fontId="5" fillId="0" borderId="0" xfId="42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rmal_MS FY03 Grapevine Worksheet (new format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25">
      <selection activeCell="B10" sqref="B10"/>
    </sheetView>
  </sheetViews>
  <sheetFormatPr defaultColWidth="12" defaultRowHeight="12.75"/>
  <cols>
    <col min="1" max="1" width="34.66015625" style="1" customWidth="1"/>
    <col min="2" max="2" width="18.5" style="1" customWidth="1"/>
    <col min="3" max="3" width="17.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3" ht="25.5">
      <c r="A1" s="3" t="s">
        <v>41</v>
      </c>
      <c r="B1" s="2" t="s">
        <v>0</v>
      </c>
      <c r="C1" s="4" t="s">
        <v>1</v>
      </c>
    </row>
    <row r="3" spans="1:3" ht="12.75">
      <c r="A3" s="5" t="s">
        <v>2</v>
      </c>
      <c r="B3" s="7">
        <v>81127</v>
      </c>
      <c r="C3" s="8">
        <v>84126.174</v>
      </c>
    </row>
    <row r="4" spans="1:3" ht="12.75">
      <c r="A4" s="5" t="s">
        <v>3</v>
      </c>
      <c r="B4" s="7">
        <v>845</v>
      </c>
      <c r="C4" s="8">
        <v>845.947</v>
      </c>
    </row>
    <row r="5" spans="1:3" ht="12.75">
      <c r="A5" s="5" t="s">
        <v>4</v>
      </c>
      <c r="B5" s="7">
        <v>277</v>
      </c>
      <c r="C5" s="8">
        <v>277.531</v>
      </c>
    </row>
    <row r="6" spans="1:3" ht="12.75">
      <c r="A6" s="5" t="s">
        <v>5</v>
      </c>
      <c r="B6" s="7">
        <v>3676</v>
      </c>
      <c r="C6" s="8">
        <v>3681.852</v>
      </c>
    </row>
    <row r="7" spans="1:3" ht="12.75">
      <c r="A7" s="5" t="s">
        <v>6</v>
      </c>
      <c r="B7" s="7">
        <v>497</v>
      </c>
      <c r="C7" s="8">
        <v>497.537</v>
      </c>
    </row>
    <row r="8" spans="1:3" ht="12.75">
      <c r="A8" s="5" t="s">
        <v>7</v>
      </c>
      <c r="B8" s="7">
        <v>882</v>
      </c>
      <c r="C8" s="8">
        <v>883.119</v>
      </c>
    </row>
    <row r="9" spans="1:3" ht="12.75">
      <c r="A9" s="5" t="s">
        <v>8</v>
      </c>
      <c r="B9" s="9">
        <v>222715</v>
      </c>
      <c r="C9" s="8">
        <v>229936.572</v>
      </c>
    </row>
    <row r="10" spans="1:3" ht="12.75">
      <c r="A10" s="6" t="s">
        <v>9</v>
      </c>
      <c r="B10" s="10">
        <f>SUM(B3:B9)</f>
        <v>310019</v>
      </c>
      <c r="C10" s="11">
        <f>SUM(C3:C9)</f>
        <v>320248.73199999996</v>
      </c>
    </row>
    <row r="11" spans="1:3" ht="12.75">
      <c r="A11" s="6"/>
      <c r="B11"/>
      <c r="C11" s="12"/>
    </row>
    <row r="12" spans="1:3" ht="12.75">
      <c r="A12" s="5" t="s">
        <v>10</v>
      </c>
      <c r="B12" s="7">
        <v>100701</v>
      </c>
      <c r="C12" s="8">
        <v>100823.547</v>
      </c>
    </row>
    <row r="13" spans="1:3" ht="12.75">
      <c r="A13" s="5" t="s">
        <v>11</v>
      </c>
      <c r="B13" s="7">
        <v>3802</v>
      </c>
      <c r="C13" s="8">
        <v>3805.428</v>
      </c>
    </row>
    <row r="14" spans="1:3" ht="12.75">
      <c r="A14" s="5" t="s">
        <v>12</v>
      </c>
      <c r="B14" s="7">
        <v>1086</v>
      </c>
      <c r="C14" s="8">
        <v>1086.612</v>
      </c>
    </row>
    <row r="15" spans="1:3" ht="12.75">
      <c r="A15" s="5" t="s">
        <v>13</v>
      </c>
      <c r="B15" s="7">
        <v>23699</v>
      </c>
      <c r="C15" s="8">
        <v>23716.974</v>
      </c>
    </row>
    <row r="16" spans="1:3" ht="12.75">
      <c r="A16" s="5" t="s">
        <v>14</v>
      </c>
      <c r="B16" s="7">
        <v>29375</v>
      </c>
      <c r="C16" s="8">
        <v>29410.885</v>
      </c>
    </row>
    <row r="17" spans="1:3" ht="12.75">
      <c r="A17" s="5" t="s">
        <v>15</v>
      </c>
      <c r="B17" s="7">
        <v>17155</v>
      </c>
      <c r="C17" s="8">
        <v>17173.262</v>
      </c>
    </row>
    <row r="18" spans="1:3" ht="12.75">
      <c r="A18" s="5" t="s">
        <v>16</v>
      </c>
      <c r="B18" s="7">
        <v>1520</v>
      </c>
      <c r="C18" s="8">
        <v>1920.988</v>
      </c>
    </row>
    <row r="19" spans="1:3" ht="12.75">
      <c r="A19" s="5" t="s">
        <v>17</v>
      </c>
      <c r="B19" s="7">
        <v>6125</v>
      </c>
      <c r="C19" s="8">
        <v>6128.754</v>
      </c>
    </row>
    <row r="20" spans="1:3" ht="12.75">
      <c r="A20" s="5" t="s">
        <v>18</v>
      </c>
      <c r="B20" s="9">
        <v>128</v>
      </c>
      <c r="C20" s="8">
        <v>128.331</v>
      </c>
    </row>
    <row r="21" spans="1:3" ht="12.75">
      <c r="A21" s="6" t="s">
        <v>19</v>
      </c>
      <c r="B21" s="10">
        <f>SUM(B12:B20)</f>
        <v>183591</v>
      </c>
      <c r="C21" s="11">
        <f>SUM(C12:C20)</f>
        <v>184194.781</v>
      </c>
    </row>
    <row r="22" spans="1:3" ht="12.75">
      <c r="A22" s="6"/>
      <c r="B22" s="7"/>
      <c r="C22" s="8"/>
    </row>
    <row r="23" spans="1:3" ht="12.75">
      <c r="A23" s="5" t="s">
        <v>20</v>
      </c>
      <c r="B23" s="7">
        <v>90745</v>
      </c>
      <c r="C23" s="8">
        <v>90733.379</v>
      </c>
    </row>
    <row r="24" spans="1:3" ht="12.75">
      <c r="A24" s="5" t="s">
        <v>21</v>
      </c>
      <c r="B24" s="7">
        <v>569</v>
      </c>
      <c r="C24" s="8">
        <v>669.486</v>
      </c>
    </row>
    <row r="25" spans="1:3" ht="12.75">
      <c r="A25" s="5" t="s">
        <v>22</v>
      </c>
      <c r="B25" s="7">
        <v>546</v>
      </c>
      <c r="C25" s="8">
        <v>546.601</v>
      </c>
    </row>
    <row r="26" spans="1:3" ht="12.75">
      <c r="A26" s="5" t="s">
        <v>23</v>
      </c>
      <c r="B26" s="9">
        <v>3279</v>
      </c>
      <c r="C26" s="8">
        <v>3282.558</v>
      </c>
    </row>
    <row r="27" spans="1:3" ht="12.75">
      <c r="A27" s="6" t="s">
        <v>24</v>
      </c>
      <c r="B27" s="10">
        <f>SUM(B23:B26)</f>
        <v>95139</v>
      </c>
      <c r="C27" s="11">
        <f>SUM(C23:C26)</f>
        <v>95232.024</v>
      </c>
    </row>
    <row r="28" spans="1:3" ht="12.75">
      <c r="A28" s="6"/>
      <c r="B28" s="7"/>
      <c r="C28" s="8"/>
    </row>
    <row r="29" spans="1:3" ht="12.75">
      <c r="A29" s="5" t="s">
        <v>25</v>
      </c>
      <c r="B29" s="7">
        <v>53436</v>
      </c>
      <c r="C29" s="8">
        <v>53418.145</v>
      </c>
    </row>
    <row r="30" spans="1:3" ht="12.75">
      <c r="A30" s="5" t="s">
        <v>26</v>
      </c>
      <c r="B30" s="9">
        <v>535</v>
      </c>
      <c r="C30" s="8">
        <v>535.659</v>
      </c>
    </row>
    <row r="31" spans="1:3" ht="12.75">
      <c r="A31" s="6" t="s">
        <v>27</v>
      </c>
      <c r="B31" s="10">
        <f>SUM(B29:B30)</f>
        <v>53971</v>
      </c>
      <c r="C31" s="11">
        <f>SUM(C29:C30)</f>
        <v>53953.804</v>
      </c>
    </row>
    <row r="32" spans="1:3" ht="12.75">
      <c r="A32" s="6"/>
      <c r="B32" s="7"/>
      <c r="C32" s="8"/>
    </row>
    <row r="33" spans="1:3" ht="12.75">
      <c r="A33" s="5" t="s">
        <v>28</v>
      </c>
      <c r="B33" s="10">
        <v>23961</v>
      </c>
      <c r="C33" s="11">
        <v>23909.713</v>
      </c>
    </row>
    <row r="34" spans="1:3" ht="12.75">
      <c r="A34" s="5"/>
      <c r="B34" s="7"/>
      <c r="C34" s="8"/>
    </row>
    <row r="35" spans="1:3" ht="12.75">
      <c r="A35" s="5" t="s">
        <v>29</v>
      </c>
      <c r="B35" s="7">
        <v>24637</v>
      </c>
      <c r="C35" s="8">
        <v>24671.604</v>
      </c>
    </row>
    <row r="36" spans="1:3" ht="12.75">
      <c r="A36" s="5" t="s">
        <v>30</v>
      </c>
      <c r="B36" s="9">
        <v>4776</v>
      </c>
      <c r="C36" s="8">
        <v>4779.607</v>
      </c>
    </row>
    <row r="37" spans="1:3" ht="12.75">
      <c r="A37" s="6" t="s">
        <v>31</v>
      </c>
      <c r="B37" s="10">
        <f>SUM(B35:B36)</f>
        <v>29413</v>
      </c>
      <c r="C37" s="11">
        <f>SUM(C35:C36)</f>
        <v>29451.211</v>
      </c>
    </row>
    <row r="38" spans="1:3" ht="12.75">
      <c r="A38" s="5"/>
      <c r="B38" s="7"/>
      <c r="C38" s="8"/>
    </row>
    <row r="39" spans="1:3" ht="12.75">
      <c r="A39" s="5" t="s">
        <v>32</v>
      </c>
      <c r="B39" s="7">
        <v>15932</v>
      </c>
      <c r="C39" s="8">
        <v>15887.614</v>
      </c>
    </row>
    <row r="40" spans="1:3" ht="12.75">
      <c r="A40" s="5" t="s">
        <v>33</v>
      </c>
      <c r="B40" s="7">
        <v>20130</v>
      </c>
      <c r="C40" s="8">
        <v>20149.681</v>
      </c>
    </row>
    <row r="41" spans="1:3" ht="12.75">
      <c r="A41" s="6"/>
      <c r="B41" s="7"/>
      <c r="C41" s="8"/>
    </row>
    <row r="42" spans="1:3" ht="12.75">
      <c r="A42" s="5" t="s">
        <v>34</v>
      </c>
      <c r="B42" s="8">
        <v>28230</v>
      </c>
      <c r="C42" s="8">
        <v>28650</v>
      </c>
    </row>
    <row r="43" spans="1:3" ht="12.75">
      <c r="A43" s="5" t="s">
        <v>35</v>
      </c>
      <c r="B43" s="8">
        <v>231157</v>
      </c>
      <c r="C43" s="8">
        <v>245784</v>
      </c>
    </row>
    <row r="44" spans="1:3" ht="12.75">
      <c r="A44" s="5" t="s">
        <v>36</v>
      </c>
      <c r="B44" s="8">
        <v>7169</v>
      </c>
      <c r="C44" s="8">
        <v>7769</v>
      </c>
    </row>
    <row r="45" spans="1:3" ht="12.75">
      <c r="A45" s="6"/>
      <c r="B45" s="7"/>
      <c r="C45" s="8"/>
    </row>
    <row r="46" spans="1:3" ht="12.75">
      <c r="A46" s="5" t="s">
        <v>37</v>
      </c>
      <c r="B46" s="7">
        <v>14320</v>
      </c>
      <c r="C46" s="8">
        <v>14799.523</v>
      </c>
    </row>
    <row r="47" spans="1:3" ht="12.75">
      <c r="A47" s="5" t="s">
        <v>38</v>
      </c>
      <c r="B47" s="7">
        <v>515</v>
      </c>
      <c r="C47" s="8">
        <v>515.673</v>
      </c>
    </row>
    <row r="48" spans="1:3" ht="12.75">
      <c r="A48" s="5" t="s">
        <v>39</v>
      </c>
      <c r="B48" s="7">
        <v>29699</v>
      </c>
      <c r="C48" s="8">
        <v>30377.373</v>
      </c>
    </row>
    <row r="49" spans="1:3" ht="12.75">
      <c r="A49" s="6"/>
      <c r="B49" s="7"/>
      <c r="C49" s="8"/>
    </row>
    <row r="50" spans="1:3" ht="12.75">
      <c r="A50" s="6" t="s">
        <v>40</v>
      </c>
      <c r="B50" s="13">
        <f>SUM(B37:B48)+B10+B21+B27+B31+B33</f>
        <v>1043246</v>
      </c>
      <c r="C50" s="13">
        <f>SUM(C37:C48)+C10+C21+C27+C31+C33</f>
        <v>1070923.129</v>
      </c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College of Education</cp:lastModifiedBy>
  <cp:lastPrinted>2008-11-10T21:32:26Z</cp:lastPrinted>
  <dcterms:created xsi:type="dcterms:W3CDTF">2007-05-16T02:01:35Z</dcterms:created>
  <dcterms:modified xsi:type="dcterms:W3CDTF">2008-11-10T21:33:38Z</dcterms:modified>
  <cp:category/>
  <cp:version/>
  <cp:contentType/>
  <cp:contentStatus/>
</cp:coreProperties>
</file>