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425" activeTab="0"/>
  </bookViews>
  <sheets>
    <sheet name="Not 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'Not Revised'!$A$1:$E$29</definedName>
    <definedName name="Print_Area_MI">#REF!</definedName>
    <definedName name="PrintArea_TotalDist">#REF!</definedName>
    <definedName name="RSA_DB">#REF!</definedName>
    <definedName name="UA_OLD">#REF!</definedName>
    <definedName name="WWW_Rang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<sst xmlns="http://schemas.openxmlformats.org/spreadsheetml/2006/main" count="24" uniqueCount="24">
  <si>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2007-08</t>
  </si>
  <si>
    <t>New Fiscal Year 2008-09</t>
  </si>
  <si>
    <t>University of Montana-Missoula</t>
  </si>
  <si>
    <t>Montana Tech-UM</t>
  </si>
  <si>
    <t>Western Montana College-UM</t>
  </si>
  <si>
    <t>UM-Helena College of Technology</t>
  </si>
  <si>
    <t>Forestry experiment station</t>
  </si>
  <si>
    <t>Bureau of Mines</t>
  </si>
  <si>
    <t xml:space="preserve"> Subtotal, Univ of Montana</t>
  </si>
  <si>
    <t>Montana State University-Bozeman</t>
  </si>
  <si>
    <t>Montana State University-Billings</t>
  </si>
  <si>
    <t>Montana State University-Northern</t>
  </si>
  <si>
    <t>MSU-Great Falls College of Tech.</t>
  </si>
  <si>
    <t>Ag experiment station</t>
  </si>
  <si>
    <t>Cooperative Extension service</t>
  </si>
  <si>
    <t>Fire Service Training School</t>
  </si>
  <si>
    <t xml:space="preserve"> Subtotal, Montana State University</t>
  </si>
  <si>
    <t>Board of Regents</t>
  </si>
  <si>
    <t>Commissioner of Higher Education</t>
  </si>
  <si>
    <t>Student Assistance</t>
  </si>
  <si>
    <t>Community Colleges</t>
  </si>
  <si>
    <t>Tribal Colleges</t>
  </si>
  <si>
    <t>Total</t>
  </si>
  <si>
    <t>Institutions of Montana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</si>
</sst>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58" applyFont="1" applyFill="1" applyBorder="1" applyAlignment="1">
      <alignment horizontal="left"/>
      <protection/>
    </xf>
    <xf numFmtId="37" fontId="0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0" fillId="0" borderId="0" xfId="59" applyFont="1" applyFill="1" applyBorder="1" applyAlignment="1" applyProtection="1">
      <alignment horizontal="left"/>
      <protection/>
    </xf>
    <xf numFmtId="37" fontId="5" fillId="0" borderId="0" xfId="59" applyFont="1" applyFill="1" applyBorder="1" applyAlignment="1" applyProtection="1">
      <alignment horizontal="left"/>
      <protection/>
    </xf>
    <xf numFmtId="37" fontId="5" fillId="0" borderId="0" xfId="59" applyFont="1" applyFill="1" applyBorder="1" applyAlignment="1">
      <alignment horizontal="left"/>
      <protection/>
    </xf>
    <xf numFmtId="37" fontId="0" fillId="0" borderId="0" xfId="59" applyFont="1" applyFill="1" applyBorder="1" applyAlignment="1">
      <alignment horizontal="left"/>
      <protection/>
    </xf>
    <xf numFmtId="3" fontId="0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7" fontId="0" fillId="0" borderId="0" xfId="58" applyFont="1">
      <alignment/>
      <protection/>
    </xf>
    <xf numFmtId="37" fontId="5" fillId="0" borderId="0" xfId="58" applyFont="1">
      <alignment/>
      <protection/>
    </xf>
    <xf numFmtId="0" fontId="0" fillId="0" borderId="0" xfId="0" applyFont="1" applyFill="1" applyAlignment="1">
      <alignment/>
    </xf>
    <xf numFmtId="3" fontId="5" fillId="0" borderId="0" xfId="58" applyNumberFormat="1" applyFont="1" applyFill="1">
      <alignment/>
      <protection/>
    </xf>
    <xf numFmtId="37" fontId="0" fillId="0" borderId="0" xfId="58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rmal_montan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D4" sqref="D4"/>
    </sheetView>
  </sheetViews>
  <sheetFormatPr defaultColWidth="12" defaultRowHeight="12.75"/>
  <cols>
    <col min="1" max="1" width="34.66015625" style="12" customWidth="1"/>
    <col min="2" max="2" width="18.5" style="12" customWidth="1"/>
    <col min="3" max="3" width="17.5" style="12" customWidth="1"/>
    <col min="4" max="4" width="16.83203125" style="12" customWidth="1"/>
    <col min="5" max="5" width="2.66015625" style="12" customWidth="1"/>
    <col min="6" max="16384" width="12" style="12" customWidth="1"/>
  </cols>
  <sheetData>
    <row r="1" spans="1:3" ht="6.75" customHeight="1">
      <c r="A1" s="1"/>
      <c r="B1" s="2"/>
      <c r="C1" s="3"/>
    </row>
    <row r="2" spans="1:3" ht="25.5">
      <c r="A2" s="4" t="s">
        <v>23</v>
      </c>
      <c r="B2" s="3" t="s">
        <v>0</v>
      </c>
      <c r="C2" s="5" t="s">
        <v>1</v>
      </c>
    </row>
    <row r="4" spans="1:3" ht="12.75">
      <c r="A4" s="6" t="s">
        <v>2</v>
      </c>
      <c r="B4" s="10">
        <v>44840</v>
      </c>
      <c r="C4" s="12">
        <v>49132</v>
      </c>
    </row>
    <row r="5" spans="1:3" ht="12.75">
      <c r="A5" s="6" t="s">
        <v>3</v>
      </c>
      <c r="B5" s="10">
        <v>11580</v>
      </c>
      <c r="C5" s="12">
        <v>12521</v>
      </c>
    </row>
    <row r="6" spans="1:3" ht="12.75">
      <c r="A6" s="6" t="s">
        <v>4</v>
      </c>
      <c r="B6" s="10">
        <v>6182</v>
      </c>
      <c r="C6" s="12">
        <v>6523</v>
      </c>
    </row>
    <row r="7" spans="1:3" ht="12.75">
      <c r="A7" s="6" t="s">
        <v>5</v>
      </c>
      <c r="B7" s="10">
        <v>3549</v>
      </c>
      <c r="C7" s="12">
        <v>3777</v>
      </c>
    </row>
    <row r="8" spans="1:3" ht="12.75">
      <c r="A8" s="6" t="s">
        <v>6</v>
      </c>
      <c r="B8" s="10">
        <v>1124</v>
      </c>
      <c r="C8" s="12">
        <v>1165</v>
      </c>
    </row>
    <row r="9" spans="1:3" ht="12.75">
      <c r="A9" s="6" t="s">
        <v>7</v>
      </c>
      <c r="B9" s="10">
        <v>2644</v>
      </c>
      <c r="C9" s="12">
        <v>2841</v>
      </c>
    </row>
    <row r="10" spans="1:3" ht="12.75">
      <c r="A10" s="7" t="s">
        <v>8</v>
      </c>
      <c r="B10" s="11">
        <f>SUM(B4:B9)</f>
        <v>69919</v>
      </c>
      <c r="C10" s="13">
        <f>SUM(C4:C9)</f>
        <v>75959</v>
      </c>
    </row>
    <row r="11" spans="1:2" ht="12.75">
      <c r="A11" s="8"/>
      <c r="B11" s="10"/>
    </row>
    <row r="12" spans="1:3" ht="12.75">
      <c r="A12" s="6" t="s">
        <v>9</v>
      </c>
      <c r="B12" s="10">
        <v>45443</v>
      </c>
      <c r="C12" s="12">
        <v>49071</v>
      </c>
    </row>
    <row r="13" spans="1:3" ht="12.75">
      <c r="A13" s="6" t="s">
        <v>10</v>
      </c>
      <c r="B13" s="10">
        <v>18062</v>
      </c>
      <c r="C13" s="12">
        <v>19329</v>
      </c>
    </row>
    <row r="14" spans="1:3" ht="12.75">
      <c r="A14" s="6" t="s">
        <v>11</v>
      </c>
      <c r="B14" s="10">
        <v>8338</v>
      </c>
      <c r="C14" s="12">
        <v>8930</v>
      </c>
    </row>
    <row r="15" spans="1:3" ht="12.75">
      <c r="A15" s="6" t="s">
        <v>12</v>
      </c>
      <c r="B15" s="10">
        <v>5085</v>
      </c>
      <c r="C15" s="12">
        <v>5571</v>
      </c>
    </row>
    <row r="16" spans="1:3" ht="12.75">
      <c r="A16" s="6" t="s">
        <v>13</v>
      </c>
      <c r="B16" s="10">
        <v>12152</v>
      </c>
      <c r="C16" s="12">
        <v>12572</v>
      </c>
    </row>
    <row r="17" spans="1:3" ht="12.75">
      <c r="A17" s="6" t="s">
        <v>14</v>
      </c>
      <c r="B17" s="10">
        <v>5725</v>
      </c>
      <c r="C17" s="12">
        <v>5932</v>
      </c>
    </row>
    <row r="18" spans="1:3" ht="12.75">
      <c r="A18" s="6" t="s">
        <v>15</v>
      </c>
      <c r="B18" s="10">
        <v>776</v>
      </c>
      <c r="C18" s="12">
        <v>760</v>
      </c>
    </row>
    <row r="19" spans="1:3" ht="12.75">
      <c r="A19" s="7" t="s">
        <v>16</v>
      </c>
      <c r="B19" s="11">
        <f>SUM(B12:B18)</f>
        <v>95581</v>
      </c>
      <c r="C19" s="13">
        <f>SUM(C12:C18)</f>
        <v>102165</v>
      </c>
    </row>
    <row r="20" spans="1:2" ht="12.75">
      <c r="A20" s="8"/>
      <c r="B20" s="10"/>
    </row>
    <row r="21" spans="1:3" ht="12.75">
      <c r="A21" s="6" t="s">
        <v>17</v>
      </c>
      <c r="B21" s="10">
        <v>220</v>
      </c>
      <c r="C21" s="12">
        <v>318</v>
      </c>
    </row>
    <row r="22" spans="1:3" ht="12.75">
      <c r="A22" s="6" t="s">
        <v>18</v>
      </c>
      <c r="B22" s="10">
        <v>2515</v>
      </c>
      <c r="C22" s="12">
        <v>2689</v>
      </c>
    </row>
    <row r="23" spans="1:3" ht="12.75">
      <c r="A23" s="6" t="s">
        <v>19</v>
      </c>
      <c r="B23" s="10">
        <v>11154</v>
      </c>
      <c r="C23" s="12">
        <v>12071</v>
      </c>
    </row>
    <row r="24" spans="1:3" ht="12.75">
      <c r="A24" s="6" t="s">
        <v>20</v>
      </c>
      <c r="B24" s="10">
        <v>9160</v>
      </c>
      <c r="C24" s="12">
        <v>9870</v>
      </c>
    </row>
    <row r="25" spans="1:3" ht="12.75">
      <c r="A25" s="9" t="s">
        <v>21</v>
      </c>
      <c r="B25" s="10">
        <v>957</v>
      </c>
      <c r="C25" s="12">
        <v>957</v>
      </c>
    </row>
    <row r="26" spans="1:2" ht="12.75">
      <c r="A26" s="9"/>
      <c r="B26" s="10"/>
    </row>
    <row r="27" spans="1:3" s="16" customFormat="1" ht="12.75">
      <c r="A27" s="8" t="s">
        <v>22</v>
      </c>
      <c r="B27" s="15">
        <f>B10+B19+B21+B22+B23+B24+B25</f>
        <v>189506</v>
      </c>
      <c r="C27" s="15">
        <f>C10+C19+C21+C22+C23+C24+C25</f>
        <v>204029</v>
      </c>
    </row>
    <row r="28" ht="12.75">
      <c r="A28" s="14"/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College of Education</cp:lastModifiedBy>
  <cp:lastPrinted>2008-08-04T14:41:14Z</cp:lastPrinted>
  <dcterms:created xsi:type="dcterms:W3CDTF">2007-05-16T02:01:35Z</dcterms:created>
  <dcterms:modified xsi:type="dcterms:W3CDTF">2008-08-04T14:41:43Z</dcterms:modified>
  <cp:category/>
  <cp:version/>
  <cp:contentType/>
  <cp:contentStatus/>
</cp:coreProperties>
</file>