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pevine\FY17\Revised_Feb_16\"/>
    </mc:Choice>
  </mc:AlternateContent>
  <bookViews>
    <workbookView xWindow="480" yWindow="150" windowWidth="22995" windowHeight="9525"/>
  </bookViews>
  <sheets>
    <sheet name="Table6e " sheetId="1" r:id="rId1"/>
  </sheets>
  <definedNames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st">#REF!</definedName>
    <definedName name="testestest">#REF!</definedName>
  </definedNames>
  <calcPr calcId="152511"/>
</workbook>
</file>

<file path=xl/calcChain.xml><?xml version="1.0" encoding="utf-8"?>
<calcChain xmlns="http://schemas.openxmlformats.org/spreadsheetml/2006/main">
  <c r="D59" i="1" l="1"/>
  <c r="E59" i="1"/>
  <c r="F59" i="1"/>
  <c r="C59" i="1"/>
</calcChain>
</file>

<file path=xl/sharedStrings.xml><?xml version="1.0" encoding="utf-8"?>
<sst xmlns="http://schemas.openxmlformats.org/spreadsheetml/2006/main" count="64" uniqueCount="64">
  <si>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6e</t>
    </r>
  </si>
  <si>
    <t>Fiscal Year 2015-16</t>
  </si>
  <si>
    <t>STATES</t>
  </si>
  <si>
    <t>Tax Appropriations</t>
  </si>
  <si>
    <t>Other State Support</t>
  </si>
  <si>
    <r>
      <t>Returns and Portions of Multi-Year Appropriations</t>
    </r>
    <r>
      <rPr>
        <b/>
        <vertAlign val="superscript"/>
        <sz val="8"/>
        <rFont val="Arial"/>
        <family val="2"/>
      </rPr>
      <t>a</t>
    </r>
  </si>
  <si>
    <t>Total State Support (Less Returns and Portions of Multi-Year Appropriations)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</si>
  <si>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</si>
  <si>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</si>
  <si>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</si>
  <si>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</si>
  <si>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</si>
  <si>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</si>
  <si>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</si>
  <si>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</si>
  <si>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</si>
  <si>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</si>
  <si>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</si>
  <si>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</si>
  <si>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</si>
  <si>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</si>
  <si>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</si>
  <si>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</si>
  <si>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</si>
  <si>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</si>
  <si>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</si>
  <si>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</si>
  <si>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</si>
  <si>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</si>
  <si>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</si>
  <si>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</si>
  <si>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</si>
  <si>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</si>
  <si>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</si>
  <si>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</si>
  <si>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</si>
  <si>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</si>
  <si>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</si>
  <si>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</si>
  <si>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</si>
  <si>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</si>
  <si>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</si>
  <si>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</si>
  <si>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</si>
  <si>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</si>
  <si>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</si>
  <si>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</si>
  <si>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</si>
  <si>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</si>
  <si>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</si>
  <si>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</si>
  <si>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</si>
  <si>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</si>
  <si>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</si>
  <si>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</si>
  <si>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</si>
  <si>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</si>
  <si>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</si>
  <si>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Other Jurisdictions</t>
  </si>
  <si>
    <t>Puerto Rico</t>
  </si>
  <si>
    <t>Washington, DC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</si>
  <si>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Includes appropriations that have been returned to the states (or that states anticipate will be returned) as well as portions of multi-year appropriations applied in the respective year.  Both are factored out of state totals for fiscal support.</t>
    </r>
  </si>
  <si>
    <t>State Fiscal Support for Higher Education by State and by Source of State Support (Taxes, Other State Monies), Fiscal Year 2015-16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</si>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</sst>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5" fillId="0" borderId="1" xfId="1" applyFont="1" applyFill="1" applyBorder="1"/>
    <xf numFmtId="0" fontId="7" fillId="0" borderId="1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/>
    <xf numFmtId="3" fontId="5" fillId="0" borderId="0" xfId="1" applyNumberFormat="1" applyFont="1" applyFill="1" applyBorder="1"/>
    <xf numFmtId="3" fontId="5" fillId="0" borderId="11" xfId="1" applyNumberFormat="1" applyFont="1" applyFill="1" applyBorder="1"/>
    <xf numFmtId="0" fontId="5" fillId="0" borderId="9" xfId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0" fontId="7" fillId="0" borderId="12" xfId="1" applyFont="1" applyFill="1" applyBorder="1" applyAlignment="1">
      <alignment horizontal="right" vertical="center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0" fontId="7" fillId="0" borderId="16" xfId="1" applyFont="1" applyBorder="1"/>
    <xf numFmtId="0" fontId="0" fillId="0" borderId="4" xfId="0" applyBorder="1"/>
    <xf numFmtId="0" fontId="5" fillId="0" borderId="16" xfId="1" applyFont="1" applyBorder="1" applyAlignment="1">
      <alignment horizontal="left" indent="2"/>
    </xf>
    <xf numFmtId="3" fontId="5" fillId="0" borderId="0" xfId="0" applyNumberFormat="1" applyFont="1"/>
    <xf numFmtId="3" fontId="5" fillId="0" borderId="11" xfId="0" applyNumberFormat="1" applyFont="1" applyBorder="1"/>
    <xf numFmtId="0" fontId="5" fillId="0" borderId="17" xfId="1" applyFont="1" applyBorder="1" applyAlignment="1">
      <alignment horizontal="left" indent="2"/>
    </xf>
    <xf numFmtId="3" fontId="5" fillId="0" borderId="18" xfId="0" applyNumberFormat="1" applyFont="1" applyBorder="1"/>
    <xf numFmtId="3" fontId="5" fillId="0" borderId="19" xfId="0" applyNumberFormat="1" applyFont="1" applyBorder="1"/>
    <xf numFmtId="3" fontId="5" fillId="0" borderId="15" xfId="0" applyNumberFormat="1" applyFont="1" applyBorder="1"/>
    <xf numFmtId="0" fontId="3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wrapText="1"/>
    </xf>
    <xf numFmtId="0" fontId="5" fillId="0" borderId="9" xfId="1" applyFont="1" applyFill="1" applyBorder="1"/>
    <xf numFmtId="0" fontId="2" fillId="0" borderId="0" xfId="0" applyFont="1" applyAlignment="1">
      <alignment wrapText="1"/>
    </xf>
    <xf numFmtId="0" fontId="0" fillId="0" borderId="0" xfId="0" quotePrefix="1"/>
    <xf numFmtId="3" fontId="5" fillId="0" borderId="20" xfId="1" applyNumberFormat="1" applyFont="1" applyFill="1" applyBorder="1"/>
    <xf numFmtId="3" fontId="0" fillId="0" borderId="0" xfId="0" applyNumberFormat="1"/>
  </cellXfs>
  <cellStyles count="6">
    <cellStyle name="Normal" xfId="0" builtinId="0"/>
    <cellStyle name="Normal 2" xfId="1"/>
    <cellStyle name="Normal 4" xfId="2"/>
    <cellStyle name="Normal 7 2" xfId="3"/>
    <cellStyle name="Normal 8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6"/>
  <sheetViews>
    <sheetView tabSelected="1" zoomScale="145" zoomScaleNormal="145" workbookViewId="0">
      <selection activeCell="G73" sqref="G73"/>
    </sheetView>
  </sheetViews>
  <sheetFormatPr defaultRowHeight="12.75" x14ac:dyDescent="0.2"/>
  <cols>
    <col min="1" max="1" width="2.28515625" customWidth="1"/>
    <col min="2" max="2" width="23.5703125" customWidth="1"/>
    <col min="3" max="3" width="16.7109375" customWidth="1"/>
    <col min="4" max="4" width="18.7109375" customWidth="1"/>
    <col min="5" max="5" width="22.85546875" customWidth="1"/>
    <col min="6" max="6" width="33.85546875" customWidth="1"/>
  </cols>
  <sheetData>
    <row r="3" spans="2:6" x14ac:dyDescent="0.2">
      <c r="B3" s="26" t="s">
        <v>0</v>
      </c>
      <c r="C3" s="27"/>
      <c r="D3" s="1"/>
      <c r="E3" s="1"/>
      <c r="F3" s="1"/>
    </row>
    <row r="4" spans="2:6" ht="27.75" customHeight="1" x14ac:dyDescent="0.2">
      <c r="B4" s="26" t="s">
        <v>62</v>
      </c>
      <c r="C4" s="26"/>
      <c r="D4" s="26"/>
      <c r="E4" s="26"/>
      <c r="F4" s="26"/>
    </row>
    <row r="5" spans="2:6" ht="13.5" thickBot="1" x14ac:dyDescent="0.25">
      <c r="B5" s="2"/>
      <c r="C5" s="2"/>
      <c r="D5" s="2"/>
      <c r="E5" s="2"/>
      <c r="F5" s="2"/>
    </row>
    <row r="6" spans="2:6" ht="13.5" thickTop="1" x14ac:dyDescent="0.2">
      <c r="B6" s="3"/>
      <c r="C6" s="28" t="s">
        <v>1</v>
      </c>
      <c r="D6" s="29"/>
      <c r="E6" s="29"/>
      <c r="F6" s="30"/>
    </row>
    <row r="7" spans="2:6" x14ac:dyDescent="0.2">
      <c r="B7" s="34" t="s">
        <v>2</v>
      </c>
      <c r="C7" s="31"/>
      <c r="D7" s="32"/>
      <c r="E7" s="32"/>
      <c r="F7" s="33"/>
    </row>
    <row r="8" spans="2:6" ht="22.5" x14ac:dyDescent="0.2">
      <c r="B8" s="35"/>
      <c r="C8" s="4" t="s">
        <v>3</v>
      </c>
      <c r="D8" s="5" t="s">
        <v>4</v>
      </c>
      <c r="E8" s="5" t="s">
        <v>5</v>
      </c>
      <c r="F8" s="6" t="s">
        <v>6</v>
      </c>
    </row>
    <row r="9" spans="2:6" x14ac:dyDescent="0.2">
      <c r="B9" s="7" t="s">
        <v>7</v>
      </c>
      <c r="C9" s="8">
        <v>1495279091</v>
      </c>
      <c r="D9" s="8">
        <v>0</v>
      </c>
      <c r="E9" s="8">
        <v>0</v>
      </c>
      <c r="F9" s="9">
        <v>1495279091</v>
      </c>
    </row>
    <row r="10" spans="2:6" x14ac:dyDescent="0.2">
      <c r="B10" s="7" t="s">
        <v>8</v>
      </c>
      <c r="C10" s="8">
        <v>360897635</v>
      </c>
      <c r="D10" s="8">
        <v>0</v>
      </c>
      <c r="E10" s="8">
        <v>0</v>
      </c>
      <c r="F10" s="9">
        <v>360897635</v>
      </c>
    </row>
    <row r="11" spans="2:6" x14ac:dyDescent="0.2">
      <c r="B11" s="7" t="s">
        <v>9</v>
      </c>
      <c r="C11" s="8">
        <v>719294300</v>
      </c>
      <c r="D11" s="8">
        <v>84784600</v>
      </c>
      <c r="E11" s="8">
        <v>0</v>
      </c>
      <c r="F11" s="9">
        <v>804078900</v>
      </c>
    </row>
    <row r="12" spans="2:6" x14ac:dyDescent="0.2">
      <c r="B12" s="7" t="s">
        <v>10</v>
      </c>
      <c r="C12" s="8">
        <v>881072215</v>
      </c>
      <c r="D12" s="8">
        <v>108204692</v>
      </c>
      <c r="E12" s="8">
        <v>0</v>
      </c>
      <c r="F12" s="9">
        <v>989276907</v>
      </c>
    </row>
    <row r="13" spans="2:6" x14ac:dyDescent="0.2">
      <c r="B13" s="7" t="s">
        <v>11</v>
      </c>
      <c r="C13" s="8">
        <v>12949397906</v>
      </c>
      <c r="D13" s="8">
        <v>296380000</v>
      </c>
      <c r="E13" s="8">
        <v>0</v>
      </c>
      <c r="F13" s="9">
        <v>13245777906</v>
      </c>
    </row>
    <row r="14" spans="2:6" x14ac:dyDescent="0.2">
      <c r="B14" s="7" t="s">
        <v>12</v>
      </c>
      <c r="C14" s="8">
        <v>845865249</v>
      </c>
      <c r="D14" s="8">
        <v>19036297</v>
      </c>
      <c r="E14" s="8">
        <v>0</v>
      </c>
      <c r="F14" s="9">
        <v>864901546</v>
      </c>
    </row>
    <row r="15" spans="2:6" x14ac:dyDescent="0.2">
      <c r="B15" s="7" t="s">
        <v>13</v>
      </c>
      <c r="C15" s="8">
        <v>1204359614</v>
      </c>
      <c r="D15" s="8">
        <v>12945</v>
      </c>
      <c r="E15" s="8">
        <v>0</v>
      </c>
      <c r="F15" s="9">
        <v>1204372559</v>
      </c>
    </row>
    <row r="16" spans="2:6" x14ac:dyDescent="0.2">
      <c r="B16" s="7" t="s">
        <v>14</v>
      </c>
      <c r="C16" s="8">
        <v>230005700</v>
      </c>
      <c r="D16" s="8">
        <v>0</v>
      </c>
      <c r="E16" s="8">
        <v>0</v>
      </c>
      <c r="F16" s="9">
        <v>230005700</v>
      </c>
    </row>
    <row r="17" spans="2:6" x14ac:dyDescent="0.2">
      <c r="B17" s="7" t="s">
        <v>15</v>
      </c>
      <c r="C17" s="8">
        <v>3510460068</v>
      </c>
      <c r="D17" s="8">
        <v>857284626</v>
      </c>
      <c r="E17" s="8">
        <v>0</v>
      </c>
      <c r="F17" s="9">
        <v>4367744694</v>
      </c>
    </row>
    <row r="18" spans="2:6" x14ac:dyDescent="0.2">
      <c r="B18" s="10" t="s">
        <v>16</v>
      </c>
      <c r="C18" s="11">
        <v>2329144607</v>
      </c>
      <c r="D18" s="12">
        <v>715117087</v>
      </c>
      <c r="E18" s="12">
        <v>0</v>
      </c>
      <c r="F18" s="13">
        <v>3044261694</v>
      </c>
    </row>
    <row r="19" spans="2:6" x14ac:dyDescent="0.2">
      <c r="B19" s="7" t="s">
        <v>17</v>
      </c>
      <c r="C19" s="8">
        <v>598727230</v>
      </c>
      <c r="D19" s="8">
        <v>9773800</v>
      </c>
      <c r="E19" s="8">
        <v>4552975</v>
      </c>
      <c r="F19" s="9">
        <v>603948055</v>
      </c>
    </row>
    <row r="20" spans="2:6" x14ac:dyDescent="0.2">
      <c r="B20" s="7" t="s">
        <v>18</v>
      </c>
      <c r="C20" s="8">
        <v>405065700</v>
      </c>
      <c r="D20" s="8">
        <v>13980000</v>
      </c>
      <c r="E20" s="8">
        <v>0</v>
      </c>
      <c r="F20" s="9">
        <v>419045700</v>
      </c>
    </row>
    <row r="21" spans="2:6" x14ac:dyDescent="0.2">
      <c r="B21" s="7" t="s">
        <v>19</v>
      </c>
      <c r="C21" s="8">
        <v>816961000</v>
      </c>
      <c r="D21" s="8">
        <v>0</v>
      </c>
      <c r="E21" s="8">
        <v>0</v>
      </c>
      <c r="F21" s="9">
        <v>816961000</v>
      </c>
    </row>
    <row r="22" spans="2:6" x14ac:dyDescent="0.2">
      <c r="B22" s="7" t="s">
        <v>20</v>
      </c>
      <c r="C22" s="8">
        <v>1747227353</v>
      </c>
      <c r="D22" s="8">
        <v>7057016</v>
      </c>
      <c r="E22" s="8">
        <v>0</v>
      </c>
      <c r="F22" s="9">
        <v>1754284369</v>
      </c>
    </row>
    <row r="23" spans="2:6" x14ac:dyDescent="0.2">
      <c r="B23" s="7" t="s">
        <v>21</v>
      </c>
      <c r="C23" s="8">
        <v>849068059</v>
      </c>
      <c r="D23" s="8">
        <v>0</v>
      </c>
      <c r="E23" s="8">
        <v>0</v>
      </c>
      <c r="F23" s="9">
        <v>849068059</v>
      </c>
    </row>
    <row r="24" spans="2:6" x14ac:dyDescent="0.2">
      <c r="B24" s="7" t="s">
        <v>22</v>
      </c>
      <c r="C24" s="8">
        <v>754346047</v>
      </c>
      <c r="D24" s="8">
        <v>12496440</v>
      </c>
      <c r="E24" s="8">
        <v>0</v>
      </c>
      <c r="F24" s="9">
        <v>766842487</v>
      </c>
    </row>
    <row r="25" spans="2:6" x14ac:dyDescent="0.2">
      <c r="B25" s="7" t="s">
        <v>23</v>
      </c>
      <c r="C25" s="8">
        <v>961779000</v>
      </c>
      <c r="D25" s="8">
        <v>215224850</v>
      </c>
      <c r="E25" s="8">
        <v>0</v>
      </c>
      <c r="F25" s="9">
        <v>1177003850</v>
      </c>
    </row>
    <row r="26" spans="2:6" x14ac:dyDescent="0.2">
      <c r="B26" s="7" t="s">
        <v>24</v>
      </c>
      <c r="C26" s="8">
        <v>1152623033</v>
      </c>
      <c r="D26" s="8">
        <v>26911750</v>
      </c>
      <c r="E26" s="8">
        <v>0</v>
      </c>
      <c r="F26" s="9">
        <v>1179534783</v>
      </c>
    </row>
    <row r="27" spans="2:6" x14ac:dyDescent="0.2">
      <c r="B27" s="7" t="s">
        <v>25</v>
      </c>
      <c r="C27" s="8">
        <v>280339291</v>
      </c>
      <c r="D27" s="8">
        <v>5558842</v>
      </c>
      <c r="E27" s="8">
        <v>0</v>
      </c>
      <c r="F27" s="9">
        <v>285898133</v>
      </c>
    </row>
    <row r="28" spans="2:6" x14ac:dyDescent="0.2">
      <c r="B28" s="10" t="s">
        <v>26</v>
      </c>
      <c r="C28" s="11">
        <v>1853545353</v>
      </c>
      <c r="D28" s="12">
        <v>8161493</v>
      </c>
      <c r="E28" s="12">
        <v>0</v>
      </c>
      <c r="F28" s="13">
        <v>1861706846</v>
      </c>
    </row>
    <row r="29" spans="2:6" x14ac:dyDescent="0.2">
      <c r="B29" s="7" t="s">
        <v>27</v>
      </c>
      <c r="C29" s="8">
        <v>1493700338</v>
      </c>
      <c r="D29" s="8">
        <v>0</v>
      </c>
      <c r="E29" s="8">
        <v>0</v>
      </c>
      <c r="F29" s="9">
        <v>1493700338</v>
      </c>
    </row>
    <row r="30" spans="2:6" x14ac:dyDescent="0.2">
      <c r="B30" s="7" t="s">
        <v>28</v>
      </c>
      <c r="C30" s="8">
        <v>1825523600</v>
      </c>
      <c r="D30" s="8">
        <v>0</v>
      </c>
      <c r="E30" s="8">
        <v>0</v>
      </c>
      <c r="F30" s="9">
        <v>1825523600</v>
      </c>
    </row>
    <row r="31" spans="2:6" x14ac:dyDescent="0.2">
      <c r="B31" s="7" t="s">
        <v>29</v>
      </c>
      <c r="C31" s="8">
        <v>1532825000</v>
      </c>
      <c r="D31" s="8">
        <v>0</v>
      </c>
      <c r="E31" s="8">
        <v>0</v>
      </c>
      <c r="F31" s="9">
        <v>1532825000</v>
      </c>
    </row>
    <row r="32" spans="2:6" x14ac:dyDescent="0.2">
      <c r="B32" s="7" t="s">
        <v>30</v>
      </c>
      <c r="C32" s="8">
        <v>1030776490</v>
      </c>
      <c r="D32" s="8">
        <v>8030937</v>
      </c>
      <c r="E32" s="8">
        <v>0</v>
      </c>
      <c r="F32" s="9">
        <v>1038807427</v>
      </c>
    </row>
    <row r="33" spans="2:6" x14ac:dyDescent="0.2">
      <c r="B33" s="7" t="s">
        <v>31</v>
      </c>
      <c r="C33" s="8">
        <v>933723053</v>
      </c>
      <c r="D33" s="8">
        <v>133416340</v>
      </c>
      <c r="E33" s="8">
        <v>31778750</v>
      </c>
      <c r="F33" s="9">
        <v>1035360643</v>
      </c>
    </row>
    <row r="34" spans="2:6" x14ac:dyDescent="0.2">
      <c r="B34" s="7" t="s">
        <v>32</v>
      </c>
      <c r="C34" s="8">
        <v>243628591</v>
      </c>
      <c r="D34" s="8">
        <v>5648762</v>
      </c>
      <c r="E34" s="8">
        <v>0</v>
      </c>
      <c r="F34" s="9">
        <v>249277353</v>
      </c>
    </row>
    <row r="35" spans="2:6" x14ac:dyDescent="0.2">
      <c r="B35" s="7" t="s">
        <v>33</v>
      </c>
      <c r="C35" s="8">
        <v>722642380</v>
      </c>
      <c r="D35" s="8">
        <v>24950000</v>
      </c>
      <c r="E35" s="8">
        <v>0</v>
      </c>
      <c r="F35" s="9">
        <v>747592380</v>
      </c>
    </row>
    <row r="36" spans="2:6" x14ac:dyDescent="0.2">
      <c r="B36" s="7" t="s">
        <v>34</v>
      </c>
      <c r="C36" s="8">
        <v>543676121</v>
      </c>
      <c r="D36" s="8">
        <v>0</v>
      </c>
      <c r="E36" s="8">
        <v>5066906</v>
      </c>
      <c r="F36" s="9">
        <v>538609215</v>
      </c>
    </row>
    <row r="37" spans="2:6" x14ac:dyDescent="0.2">
      <c r="B37" s="7" t="s">
        <v>35</v>
      </c>
      <c r="C37" s="8">
        <v>125900946</v>
      </c>
      <c r="D37" s="8"/>
      <c r="E37" s="8">
        <v>0</v>
      </c>
      <c r="F37" s="9">
        <v>125900946</v>
      </c>
    </row>
    <row r="38" spans="2:6" x14ac:dyDescent="0.2">
      <c r="B38" s="10" t="s">
        <v>36</v>
      </c>
      <c r="C38" s="11">
        <v>2068260000</v>
      </c>
      <c r="D38" s="12">
        <v>0</v>
      </c>
      <c r="E38" s="12">
        <v>0</v>
      </c>
      <c r="F38" s="13">
        <v>2068260000</v>
      </c>
    </row>
    <row r="39" spans="2:6" x14ac:dyDescent="0.2">
      <c r="B39" s="7" t="s">
        <v>37</v>
      </c>
      <c r="C39" s="8">
        <v>828841400</v>
      </c>
      <c r="D39" s="8">
        <v>76336916</v>
      </c>
      <c r="E39" s="8">
        <v>0</v>
      </c>
      <c r="F39" s="9">
        <v>905178316</v>
      </c>
    </row>
    <row r="40" spans="2:6" x14ac:dyDescent="0.2">
      <c r="B40" s="7" t="s">
        <v>38</v>
      </c>
      <c r="C40" s="8">
        <v>5609476000</v>
      </c>
      <c r="D40" s="8">
        <v>0</v>
      </c>
      <c r="E40" s="8">
        <v>0</v>
      </c>
      <c r="F40" s="9">
        <v>5609476000</v>
      </c>
    </row>
    <row r="41" spans="2:6" x14ac:dyDescent="0.2">
      <c r="B41" s="7" t="s">
        <v>39</v>
      </c>
      <c r="C41" s="8">
        <v>3815439830</v>
      </c>
      <c r="D41" s="8">
        <v>27079733</v>
      </c>
      <c r="E41" s="8">
        <v>11954315</v>
      </c>
      <c r="F41" s="9">
        <v>3830565248</v>
      </c>
    </row>
    <row r="42" spans="2:6" x14ac:dyDescent="0.2">
      <c r="B42" s="7" t="s">
        <v>40</v>
      </c>
      <c r="C42" s="8">
        <v>405723652</v>
      </c>
      <c r="D42" s="8">
        <v>0</v>
      </c>
      <c r="E42" s="8">
        <v>0</v>
      </c>
      <c r="F42" s="9">
        <v>405723652</v>
      </c>
    </row>
    <row r="43" spans="2:6" x14ac:dyDescent="0.2">
      <c r="B43" s="7" t="s">
        <v>41</v>
      </c>
      <c r="C43" s="8">
        <v>2226256398</v>
      </c>
      <c r="D43" s="8">
        <v>0</v>
      </c>
      <c r="E43" s="8">
        <v>0</v>
      </c>
      <c r="F43" s="9">
        <v>2226256398</v>
      </c>
    </row>
    <row r="44" spans="2:6" x14ac:dyDescent="0.2">
      <c r="B44" s="7" t="s">
        <v>42</v>
      </c>
      <c r="C44" s="8">
        <v>849308152</v>
      </c>
      <c r="D44" s="8">
        <v>78037395</v>
      </c>
      <c r="E44" s="8">
        <v>0</v>
      </c>
      <c r="F44" s="9">
        <v>927345547</v>
      </c>
    </row>
    <row r="45" spans="2:6" x14ac:dyDescent="0.2">
      <c r="B45" s="7" t="s">
        <v>43</v>
      </c>
      <c r="C45" s="8">
        <v>771709439</v>
      </c>
      <c r="D45" s="8">
        <v>4119998</v>
      </c>
      <c r="E45" s="8">
        <v>0</v>
      </c>
      <c r="F45" s="9">
        <v>775829437</v>
      </c>
    </row>
    <row r="46" spans="2:6" x14ac:dyDescent="0.2">
      <c r="B46" s="7" t="s">
        <v>44</v>
      </c>
      <c r="C46" s="8">
        <v>1647532000</v>
      </c>
      <c r="D46" s="8">
        <v>0</v>
      </c>
      <c r="E46" s="8">
        <v>0</v>
      </c>
      <c r="F46" s="9">
        <v>1647532000</v>
      </c>
    </row>
    <row r="47" spans="2:6" x14ac:dyDescent="0.2">
      <c r="B47" s="7" t="s">
        <v>45</v>
      </c>
      <c r="C47" s="8">
        <v>178775488</v>
      </c>
      <c r="D47" s="8">
        <v>0</v>
      </c>
      <c r="E47" s="8">
        <v>0</v>
      </c>
      <c r="F47" s="9">
        <v>178775488</v>
      </c>
    </row>
    <row r="48" spans="2:6" x14ac:dyDescent="0.2">
      <c r="B48" s="10" t="s">
        <v>46</v>
      </c>
      <c r="C48" s="11">
        <v>709177410</v>
      </c>
      <c r="D48" s="12">
        <v>316911909</v>
      </c>
      <c r="E48" s="12">
        <v>0</v>
      </c>
      <c r="F48" s="13">
        <v>1026089319</v>
      </c>
    </row>
    <row r="49" spans="2:7" x14ac:dyDescent="0.2">
      <c r="B49" s="7" t="s">
        <v>47</v>
      </c>
      <c r="C49" s="8">
        <v>211540708</v>
      </c>
      <c r="D49" s="8">
        <v>6831226</v>
      </c>
      <c r="E49" s="8">
        <v>43300</v>
      </c>
      <c r="F49" s="9">
        <v>218328634</v>
      </c>
    </row>
    <row r="50" spans="2:7" x14ac:dyDescent="0.2">
      <c r="B50" s="7" t="s">
        <v>48</v>
      </c>
      <c r="C50" s="8">
        <v>1279433700</v>
      </c>
      <c r="D50" s="8">
        <v>360491653</v>
      </c>
      <c r="E50" s="8">
        <v>0</v>
      </c>
      <c r="F50" s="9">
        <v>1639925353</v>
      </c>
    </row>
    <row r="51" spans="2:7" x14ac:dyDescent="0.2">
      <c r="B51" s="7" t="s">
        <v>49</v>
      </c>
      <c r="C51" s="8">
        <v>6834180048</v>
      </c>
      <c r="D51" s="8">
        <v>583415479</v>
      </c>
      <c r="E51" s="8">
        <v>0</v>
      </c>
      <c r="F51" s="9">
        <v>7417595527</v>
      </c>
    </row>
    <row r="52" spans="2:7" x14ac:dyDescent="0.2">
      <c r="B52" s="7" t="s">
        <v>50</v>
      </c>
      <c r="C52" s="8">
        <v>921338200</v>
      </c>
      <c r="D52" s="8">
        <v>11913300</v>
      </c>
      <c r="E52" s="8">
        <v>0</v>
      </c>
      <c r="F52" s="9">
        <v>933251500</v>
      </c>
    </row>
    <row r="53" spans="2:7" x14ac:dyDescent="0.2">
      <c r="B53" s="7" t="s">
        <v>51</v>
      </c>
      <c r="C53" s="8">
        <v>89105154</v>
      </c>
      <c r="D53" s="8">
        <v>1694860</v>
      </c>
      <c r="E53" s="8">
        <v>0</v>
      </c>
      <c r="F53" s="9">
        <v>90800014</v>
      </c>
    </row>
    <row r="54" spans="2:7" x14ac:dyDescent="0.2">
      <c r="B54" s="7" t="s">
        <v>52</v>
      </c>
      <c r="C54" s="8">
        <v>1861817203</v>
      </c>
      <c r="D54" s="8">
        <v>0</v>
      </c>
      <c r="E54" s="8">
        <v>0</v>
      </c>
      <c r="F54" s="9">
        <v>1861817203</v>
      </c>
    </row>
    <row r="55" spans="2:7" x14ac:dyDescent="0.2">
      <c r="B55" s="7" t="s">
        <v>53</v>
      </c>
      <c r="C55" s="8">
        <v>1770882000</v>
      </c>
      <c r="D55" s="8">
        <v>0</v>
      </c>
      <c r="E55" s="8">
        <v>0</v>
      </c>
      <c r="F55" s="9">
        <v>1770882000</v>
      </c>
    </row>
    <row r="56" spans="2:7" x14ac:dyDescent="0.2">
      <c r="B56" s="7" t="s">
        <v>54</v>
      </c>
      <c r="C56" s="8">
        <v>450050410</v>
      </c>
      <c r="D56" s="8">
        <v>36214489</v>
      </c>
      <c r="E56" s="8">
        <v>0</v>
      </c>
      <c r="F56" s="9">
        <v>486264899</v>
      </c>
    </row>
    <row r="57" spans="2:7" x14ac:dyDescent="0.2">
      <c r="B57" s="7" t="s">
        <v>55</v>
      </c>
      <c r="C57" s="8">
        <v>1471162500</v>
      </c>
      <c r="D57" s="8">
        <v>0</v>
      </c>
      <c r="E57" s="8">
        <v>0</v>
      </c>
      <c r="F57" s="9">
        <v>1471162500</v>
      </c>
    </row>
    <row r="58" spans="2:7" x14ac:dyDescent="0.2">
      <c r="B58" s="10" t="s">
        <v>56</v>
      </c>
      <c r="C58" s="8">
        <v>397238796</v>
      </c>
      <c r="D58" s="8">
        <v>21910541</v>
      </c>
      <c r="E58" s="8">
        <v>0</v>
      </c>
      <c r="F58" s="13">
        <v>419149337</v>
      </c>
    </row>
    <row r="59" spans="2:7" ht="13.5" thickBot="1" x14ac:dyDescent="0.25">
      <c r="B59" s="14" t="s">
        <v>57</v>
      </c>
      <c r="C59" s="15">
        <f>SUM(C9:C58)</f>
        <v>76795103458</v>
      </c>
      <c r="D59" s="16">
        <f t="shared" ref="D59:G59" si="0">SUM(D9:D58)</f>
        <v>4076987976</v>
      </c>
      <c r="E59" s="16">
        <f t="shared" si="0"/>
        <v>53396246</v>
      </c>
      <c r="F59" s="16">
        <f t="shared" si="0"/>
        <v>80818695188</v>
      </c>
      <c r="G59" s="38"/>
    </row>
    <row r="60" spans="2:7" ht="17.25" customHeight="1" thickTop="1" x14ac:dyDescent="0.2">
      <c r="B60" s="17" t="s">
        <v>58</v>
      </c>
      <c r="C60" s="37" t="s">
        <v>63</v>
      </c>
      <c r="F60" s="18"/>
    </row>
    <row r="61" spans="2:7" x14ac:dyDescent="0.2">
      <c r="B61" s="19" t="s">
        <v>59</v>
      </c>
      <c r="C61" s="20">
        <v>869608158</v>
      </c>
      <c r="D61" s="20">
        <v>62610265</v>
      </c>
      <c r="E61" s="20">
        <v>0</v>
      </c>
      <c r="F61" s="21">
        <v>932218423</v>
      </c>
    </row>
    <row r="62" spans="2:7" ht="13.5" thickBot="1" x14ac:dyDescent="0.25">
      <c r="B62" s="22" t="s">
        <v>60</v>
      </c>
      <c r="C62" s="23">
        <v>71942472</v>
      </c>
      <c r="D62" s="24">
        <v>0</v>
      </c>
      <c r="E62" s="24">
        <v>0</v>
      </c>
      <c r="F62" s="25">
        <v>71942472</v>
      </c>
    </row>
    <row r="63" spans="2:7" ht="13.5" thickTop="1" x14ac:dyDescent="0.2"/>
    <row r="64" spans="2:7" ht="24.75" customHeight="1" x14ac:dyDescent="0.2">
      <c r="B64" s="36" t="s">
        <v>61</v>
      </c>
      <c r="C64" s="36"/>
      <c r="D64" s="36"/>
      <c r="E64" s="36"/>
      <c r="F64" s="36"/>
    </row>
    <row r="66" spans="6:6" x14ac:dyDescent="0.2">
      <c r="F66" s="39"/>
    </row>
  </sheetData>
  <mergeCells count="5">
    <mergeCell ref="B3:C3"/>
    <mergeCell ref="B4:F4"/>
    <mergeCell ref="C6:F7"/>
    <mergeCell ref="B7:B8"/>
    <mergeCell ref="B64:F64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Table6e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Palmer</dc:creator>
  <cp:lastModifiedBy>Palmer, James</cp:lastModifiedBy>
  <cp:lastPrinted>2017-02-06T03:07:29Z</cp:lastPrinted>
  <dcterms:created xsi:type="dcterms:W3CDTF">2017-02-06T03:04:55Z</dcterms:created>
  <dcterms:modified xsi:type="dcterms:W3CDTF">2017-02-17T22:50:15Z</dcterms:modified>
</cp:coreProperties>
</file>