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llinoisstateuniversity-my.sharepoint.com/personal/jcpalmer_ilstu_edu/Documents/Grapevine/FY20/Tables FY20/"/>
    </mc:Choice>
  </mc:AlternateContent>
  <xr:revisionPtr revIDLastSave="1" documentId="8_{E2A7FD35-6EE4-4725-B4E1-17ADFE0ED123}" xr6:coauthVersionLast="41" xr6:coauthVersionMax="41" xr10:uidLastSave="{234E71CB-0C3C-46F7-8FE8-69F3E1AF569A}"/>
  <bookViews>
    <workbookView xWindow="-110" yWindow="-110" windowWidth="19420" windowHeight="10420" xr2:uid="{589EC1AB-74E3-4F89-A02A-33A9889C8350}"/>
  </bookViews>
  <sheets>
    <sheet name="Table 1" sheetId="1" r:id="rId1"/>
  </sheets>
  <definedNames>
    <definedName name="table1">#REF!</definedName>
    <definedName name="table2">#REF!</definedName>
    <definedName name="table3">#REF!</definedName>
    <definedName name="table4">#REF!</definedName>
    <definedName name="table5">#REF!</definedName>
    <definedName name="tableb">#REF!</definedName>
    <definedName name="Tablec">#REF!</definedName>
    <definedName name="Tabled">#REF!</definedName>
    <definedName name="test">#REF!</definedName>
    <definedName name="testestest">#REF!</definedName>
    <definedName name="tryout">#REF!</definedName>
    <definedName name="vv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8" i="1" l="1"/>
  <c r="D58" i="1"/>
  <c r="C58" i="1"/>
  <c r="B58" i="1"/>
</calcChain>
</file>

<file path=xl/sharedStrings.xml><?xml version="1.0" encoding="utf-8"?>
<sst xmlns="http://schemas.openxmlformats.org/spreadsheetml/2006/main" count="59" uniqueCount="59">
  <si>
    <r>
      <rPr>
        <b/>
        <i/>
        <sz val="10"/>
        <rFont val="Arial"/>
        <family val="2"/>
      </rPr>
      <t>Grapevine</t>
    </r>
    <r>
      <rPr>
        <b/>
        <sz val="10"/>
        <rFont val="Arial"/>
        <family val="2"/>
      </rPr>
      <t xml:space="preserve"> Table 1:  State Fiscal Support for Higher Education, Fiscal Years 2014-15, 2017-18, 2018-19, and 2019-20</t>
    </r>
  </si>
  <si>
    <t>State Fiscal Support for Higher Education ($)</t>
  </si>
  <si>
    <t>FY15</t>
  </si>
  <si>
    <t>FY18</t>
  </si>
  <si>
    <t>FY19</t>
  </si>
  <si>
    <t>FY20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</si>
  <si>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</si>
  <si>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</si>
  <si>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</si>
  <si>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</si>
  <si>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</si>
  <si>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</si>
  <si>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</si>
  <si>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</si>
  <si>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</si>
  <si>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</si>
  <si>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</si>
  <si>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</si>
  <si>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</si>
  <si>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</si>
  <si>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</si>
  <si>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</si>
  <si>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</si>
  <si>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</si>
  <si>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</si>
  <si>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</si>
  <si>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</si>
  <si>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</si>
  <si>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</si>
  <si>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</si>
  <si>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</si>
  <si>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</si>
  <si>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</si>
  <si>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</si>
  <si>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</si>
  <si>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</si>
  <si>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</si>
  <si>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</si>
  <si>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</si>
  <si>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</si>
  <si>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</si>
  <si>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</si>
  <si>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</si>
  <si>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</si>
  <si>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</si>
  <si>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</si>
  <si>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</si>
  <si>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</si>
  <si>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</si>
  <si>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</si>
  <si>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</si>
  <si>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</si>
  <si>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</si>
  <si>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</si>
  <si>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</si>
  <si>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</si>
  <si>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Total, 50 states</t>
  </si>
  <si>
    <t>Other Jurisdictions</t>
  </si>
  <si>
    <t>Washington, 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</si>
</sst>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1" fillId="0" borderId="0" xfId="1"/>
    <xf numFmtId="0" fontId="1" fillId="0" borderId="1" xfId="1" applyBorder="1"/>
    <xf numFmtId="0" fontId="2" fillId="0" borderId="5" xfId="2" applyFont="1" applyBorder="1"/>
    <xf numFmtId="0" fontId="5" fillId="0" borderId="9" xfId="2" applyFont="1" applyBorder="1"/>
    <xf numFmtId="0" fontId="6" fillId="0" borderId="13" xfId="2" applyFont="1" applyBorder="1" applyAlignment="1">
      <alignment horizontal="left" indent="2"/>
    </xf>
    <xf numFmtId="37" fontId="6" fillId="0" borderId="6" xfId="2" applyNumberFormat="1" applyFont="1" applyBorder="1"/>
    <xf numFmtId="37" fontId="6" fillId="0" borderId="8" xfId="2" applyNumberFormat="1" applyFont="1" applyBorder="1"/>
    <xf numFmtId="37" fontId="6" fillId="0" borderId="14" xfId="2" applyNumberFormat="1" applyFont="1" applyBorder="1"/>
    <xf numFmtId="37" fontId="6" fillId="0" borderId="15" xfId="2" applyNumberFormat="1" applyFont="1" applyBorder="1"/>
    <xf numFmtId="0" fontId="6" fillId="0" borderId="9" xfId="2" applyFont="1" applyBorder="1" applyAlignment="1">
      <alignment horizontal="left" indent="2"/>
    </xf>
    <xf numFmtId="37" fontId="6" fillId="0" borderId="10" xfId="2" applyNumberFormat="1" applyFont="1" applyBorder="1"/>
    <xf numFmtId="37" fontId="6" fillId="0" borderId="12" xfId="2" applyNumberFormat="1" applyFont="1" applyBorder="1"/>
    <xf numFmtId="0" fontId="5" fillId="0" borderId="9" xfId="2" applyFont="1" applyBorder="1" applyAlignment="1">
      <alignment horizontal="left" indent="2"/>
    </xf>
    <xf numFmtId="37" fontId="5" fillId="0" borderId="10" xfId="2" applyNumberFormat="1" applyFont="1" applyBorder="1"/>
    <xf numFmtId="0" fontId="5" fillId="0" borderId="13" xfId="2" applyFont="1" applyBorder="1"/>
    <xf numFmtId="37" fontId="5" fillId="0" borderId="14" xfId="2" applyNumberFormat="1" applyFont="1" applyBorder="1"/>
    <xf numFmtId="37" fontId="5" fillId="0" borderId="16" xfId="2" applyNumberFormat="1" applyFont="1" applyBorder="1"/>
    <xf numFmtId="37" fontId="5" fillId="0" borderId="15" xfId="2" applyNumberFormat="1" applyFont="1" applyBorder="1"/>
    <xf numFmtId="0" fontId="6" fillId="0" borderId="17" xfId="2" applyFont="1" applyBorder="1" applyAlignment="1">
      <alignment horizontal="left" indent="2"/>
    </xf>
    <xf numFmtId="37" fontId="6" fillId="0" borderId="18" xfId="2" applyNumberFormat="1" applyFont="1" applyBorder="1"/>
    <xf numFmtId="37" fontId="6" fillId="0" borderId="19" xfId="2" applyNumberFormat="1" applyFont="1" applyBorder="1"/>
    <xf numFmtId="0" fontId="2" fillId="0" borderId="0" xfId="1" applyFont="1" applyBorder="1" applyAlignment="1">
      <alignment horizontal="center" wrapText="1"/>
    </xf>
    <xf numFmtId="0" fontId="1" fillId="0" borderId="0" xfId="1" applyBorder="1" applyAlignment="1">
      <alignment horizontal="center" wrapText="1"/>
    </xf>
    <xf numFmtId="0" fontId="5" fillId="0" borderId="2" xfId="2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/>
    </xf>
    <xf numFmtId="0" fontId="1" fillId="0" borderId="10" xfId="1" applyBorder="1" applyAlignment="1">
      <alignment horizontal="center"/>
    </xf>
    <xf numFmtId="0" fontId="5" fillId="0" borderId="7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1" fillId="0" borderId="12" xfId="1" applyBorder="1" applyAlignment="1"/>
  </cellXfs>
  <cellStyles count="3">
    <cellStyle name="Normal" xfId="0" builtinId="0"/>
    <cellStyle name="Normal 2" xfId="1" xr:uid="{CA1182A4-6D99-4D9A-B7DE-A1A9C3C04E89}"/>
    <cellStyle name="Normal 2 2" xfId="2" xr:uid="{18E40453-60D9-4CBC-9A29-955159231B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66203-CABE-4ABD-8FB1-A5B5E7972030}">
  <sheetPr>
    <pageSetUpPr fitToPage="1"/>
  </sheetPr>
  <dimension ref="A2:E61"/>
  <sheetViews>
    <sheetView tabSelected="1" workbookViewId="0">
      <selection activeCell="C60" sqref="C60"/>
    </sheetView>
  </sheetViews>
  <sheetFormatPr defaultRowHeight="14.5" x14ac:dyDescent="0.35"/>
  <cols>
    <col min="1" max="1" width="18.1796875" customWidth="1"/>
    <col min="2" max="2" width="22.36328125" customWidth="1"/>
    <col min="3" max="3" width="21.1796875" customWidth="1"/>
    <col min="4" max="4" width="20.453125" customWidth="1"/>
    <col min="5" max="5" width="22.81640625" customWidth="1"/>
  </cols>
  <sheetData>
    <row r="2" spans="1:5" x14ac:dyDescent="0.35">
      <c r="A2" s="1"/>
      <c r="B2" s="1"/>
      <c r="C2" s="1"/>
      <c r="D2" s="1"/>
      <c r="E2" s="1"/>
    </row>
    <row r="3" spans="1:5" x14ac:dyDescent="0.35">
      <c r="A3" s="22" t="s">
        <v>0</v>
      </c>
      <c r="B3" s="23"/>
      <c r="C3" s="23"/>
      <c r="D3" s="23"/>
      <c r="E3" s="23"/>
    </row>
    <row r="4" spans="1:5" ht="15" thickBot="1" x14ac:dyDescent="0.4">
      <c r="A4" s="2"/>
      <c r="B4" s="1"/>
      <c r="C4" s="1"/>
      <c r="D4" s="1"/>
      <c r="E4" s="1"/>
    </row>
    <row r="5" spans="1:5" ht="15" thickTop="1" x14ac:dyDescent="0.35">
      <c r="A5" s="24" t="s">
        <v>1</v>
      </c>
      <c r="B5" s="25"/>
      <c r="C5" s="25"/>
      <c r="D5" s="25"/>
      <c r="E5" s="26"/>
    </row>
    <row r="6" spans="1:5" x14ac:dyDescent="0.35">
      <c r="A6" s="3"/>
      <c r="B6" s="27" t="s">
        <v>2</v>
      </c>
      <c r="C6" s="29" t="s">
        <v>3</v>
      </c>
      <c r="D6" s="29" t="s">
        <v>4</v>
      </c>
      <c r="E6" s="31" t="s">
        <v>5</v>
      </c>
    </row>
    <row r="7" spans="1:5" x14ac:dyDescent="0.35">
      <c r="A7" s="4"/>
      <c r="B7" s="28"/>
      <c r="C7" s="30"/>
      <c r="D7" s="30"/>
      <c r="E7" s="32"/>
    </row>
    <row r="8" spans="1:5" x14ac:dyDescent="0.35">
      <c r="A8" s="5" t="s">
        <v>6</v>
      </c>
      <c r="B8" s="6">
        <v>1468403494</v>
      </c>
      <c r="C8" s="6">
        <v>1599326154</v>
      </c>
      <c r="D8" s="6">
        <v>1657194944</v>
      </c>
      <c r="E8" s="7">
        <v>1770863205</v>
      </c>
    </row>
    <row r="9" spans="1:5" x14ac:dyDescent="0.35">
      <c r="A9" s="5" t="s">
        <v>7</v>
      </c>
      <c r="B9" s="8">
        <v>400282627</v>
      </c>
      <c r="C9" s="8">
        <v>343870898</v>
      </c>
      <c r="D9" s="8">
        <v>351749317</v>
      </c>
      <c r="E9" s="9">
        <v>312508000</v>
      </c>
    </row>
    <row r="10" spans="1:5" x14ac:dyDescent="0.35">
      <c r="A10" s="5" t="s">
        <v>8</v>
      </c>
      <c r="B10" s="8">
        <v>937489700</v>
      </c>
      <c r="C10" s="8">
        <v>875132900</v>
      </c>
      <c r="D10" s="8">
        <v>905479000</v>
      </c>
      <c r="E10" s="9">
        <v>990854200</v>
      </c>
    </row>
    <row r="11" spans="1:5" x14ac:dyDescent="0.35">
      <c r="A11" s="5" t="s">
        <v>9</v>
      </c>
      <c r="B11" s="8">
        <v>991233464</v>
      </c>
      <c r="C11" s="8">
        <v>982187681</v>
      </c>
      <c r="D11" s="8">
        <v>996492009</v>
      </c>
      <c r="E11" s="9">
        <v>1023098952</v>
      </c>
    </row>
    <row r="12" spans="1:5" x14ac:dyDescent="0.35">
      <c r="A12" s="5" t="s">
        <v>10</v>
      </c>
      <c r="B12" s="8">
        <v>12282188862</v>
      </c>
      <c r="C12" s="8">
        <v>14432398000</v>
      </c>
      <c r="D12" s="8">
        <v>15792285000</v>
      </c>
      <c r="E12" s="9">
        <v>16850910000</v>
      </c>
    </row>
    <row r="13" spans="1:5" x14ac:dyDescent="0.35">
      <c r="A13" s="5" t="s">
        <v>11</v>
      </c>
      <c r="B13" s="8">
        <v>778730431</v>
      </c>
      <c r="C13" s="8">
        <v>894743710</v>
      </c>
      <c r="D13" s="8">
        <v>993825292</v>
      </c>
      <c r="E13" s="9">
        <v>1106998387</v>
      </c>
    </row>
    <row r="14" spans="1:5" x14ac:dyDescent="0.35">
      <c r="A14" s="5" t="s">
        <v>12</v>
      </c>
      <c r="B14" s="8">
        <v>1121039850</v>
      </c>
      <c r="C14" s="8">
        <v>1097667519</v>
      </c>
      <c r="D14" s="8">
        <v>1131758139</v>
      </c>
      <c r="E14" s="9">
        <v>1147950023</v>
      </c>
    </row>
    <row r="15" spans="1:5" x14ac:dyDescent="0.35">
      <c r="A15" s="5" t="s">
        <v>13</v>
      </c>
      <c r="B15" s="8">
        <v>226594100</v>
      </c>
      <c r="C15" s="8">
        <v>237069500</v>
      </c>
      <c r="D15" s="8">
        <v>237443800</v>
      </c>
      <c r="E15" s="9">
        <v>247080700</v>
      </c>
    </row>
    <row r="16" spans="1:5" x14ac:dyDescent="0.35">
      <c r="A16" s="5" t="s">
        <v>14</v>
      </c>
      <c r="B16" s="8">
        <v>4219826590</v>
      </c>
      <c r="C16" s="8">
        <v>5037744203</v>
      </c>
      <c r="D16" s="8">
        <v>5347532464</v>
      </c>
      <c r="E16" s="9">
        <v>5457790761</v>
      </c>
    </row>
    <row r="17" spans="1:5" x14ac:dyDescent="0.35">
      <c r="A17" s="10" t="s">
        <v>15</v>
      </c>
      <c r="B17" s="8">
        <v>2903195634</v>
      </c>
      <c r="C17" s="8">
        <v>3443626402</v>
      </c>
      <c r="D17" s="8">
        <v>3635834759</v>
      </c>
      <c r="E17" s="9">
        <v>3811847168</v>
      </c>
    </row>
    <row r="18" spans="1:5" x14ac:dyDescent="0.35">
      <c r="A18" s="5" t="s">
        <v>16</v>
      </c>
      <c r="B18" s="6">
        <v>573459205</v>
      </c>
      <c r="C18" s="6">
        <v>716718368</v>
      </c>
      <c r="D18" s="6">
        <v>777647851</v>
      </c>
      <c r="E18" s="7">
        <v>760400481</v>
      </c>
    </row>
    <row r="19" spans="1:5" x14ac:dyDescent="0.35">
      <c r="A19" s="5" t="s">
        <v>17</v>
      </c>
      <c r="B19" s="8">
        <v>401454400</v>
      </c>
      <c r="C19" s="8">
        <v>478997900</v>
      </c>
      <c r="D19" s="8">
        <v>502954900</v>
      </c>
      <c r="E19" s="9">
        <v>521397000</v>
      </c>
    </row>
    <row r="20" spans="1:5" x14ac:dyDescent="0.35">
      <c r="A20" s="5" t="s">
        <v>18</v>
      </c>
      <c r="B20" s="8">
        <v>4385575551</v>
      </c>
      <c r="C20" s="8">
        <v>4141275358</v>
      </c>
      <c r="D20" s="8">
        <v>4185362343</v>
      </c>
      <c r="E20" s="9">
        <v>4594250730</v>
      </c>
    </row>
    <row r="21" spans="1:5" x14ac:dyDescent="0.35">
      <c r="A21" s="5" t="s">
        <v>19</v>
      </c>
      <c r="B21" s="8">
        <v>1648510778</v>
      </c>
      <c r="C21" s="8">
        <v>1773727687</v>
      </c>
      <c r="D21" s="8">
        <v>1779141830</v>
      </c>
      <c r="E21" s="9">
        <v>1831716579</v>
      </c>
    </row>
    <row r="22" spans="1:5" x14ac:dyDescent="0.35">
      <c r="A22" s="5" t="s">
        <v>20</v>
      </c>
      <c r="B22" s="8">
        <v>847741404</v>
      </c>
      <c r="C22" s="8">
        <v>804642010</v>
      </c>
      <c r="D22" s="8">
        <v>815518230</v>
      </c>
      <c r="E22" s="9">
        <v>852109058</v>
      </c>
    </row>
    <row r="23" spans="1:5" x14ac:dyDescent="0.35">
      <c r="A23" s="5" t="s">
        <v>21</v>
      </c>
      <c r="B23" s="8">
        <v>803124160</v>
      </c>
      <c r="C23" s="8">
        <v>772091220</v>
      </c>
      <c r="D23" s="8">
        <v>806027217</v>
      </c>
      <c r="E23" s="9">
        <v>849062597</v>
      </c>
    </row>
    <row r="24" spans="1:5" x14ac:dyDescent="0.35">
      <c r="A24" s="5" t="s">
        <v>22</v>
      </c>
      <c r="B24" s="8">
        <v>1175369768</v>
      </c>
      <c r="C24" s="8">
        <v>1173159100</v>
      </c>
      <c r="D24" s="8">
        <v>1144995600</v>
      </c>
      <c r="E24" s="9">
        <v>1153293800</v>
      </c>
    </row>
    <row r="25" spans="1:5" x14ac:dyDescent="0.35">
      <c r="A25" s="5" t="s">
        <v>23</v>
      </c>
      <c r="B25" s="8">
        <v>1120321587</v>
      </c>
      <c r="C25" s="8">
        <v>1159690661</v>
      </c>
      <c r="D25" s="8">
        <v>1177144207</v>
      </c>
      <c r="E25" s="9">
        <v>1216016655</v>
      </c>
    </row>
    <row r="26" spans="1:5" x14ac:dyDescent="0.35">
      <c r="A26" s="5" t="s">
        <v>24</v>
      </c>
      <c r="B26" s="8">
        <v>272341674</v>
      </c>
      <c r="C26" s="8">
        <v>303051904</v>
      </c>
      <c r="D26" s="8">
        <v>307978505</v>
      </c>
      <c r="E26" s="9">
        <v>319074286</v>
      </c>
    </row>
    <row r="27" spans="1:5" x14ac:dyDescent="0.35">
      <c r="A27" s="10" t="s">
        <v>25</v>
      </c>
      <c r="B27" s="8">
        <v>1791980404</v>
      </c>
      <c r="C27" s="8">
        <v>1991588780</v>
      </c>
      <c r="D27" s="8">
        <v>2068342484</v>
      </c>
      <c r="E27" s="9">
        <v>2125568042</v>
      </c>
    </row>
    <row r="28" spans="1:5" x14ac:dyDescent="0.35">
      <c r="A28" s="5" t="s">
        <v>26</v>
      </c>
      <c r="B28" s="6">
        <v>1462827301</v>
      </c>
      <c r="C28" s="6">
        <v>1564337918</v>
      </c>
      <c r="D28" s="6">
        <v>1606272299</v>
      </c>
      <c r="E28" s="7">
        <v>1683575323</v>
      </c>
    </row>
    <row r="29" spans="1:5" x14ac:dyDescent="0.35">
      <c r="A29" s="5" t="s">
        <v>27</v>
      </c>
      <c r="B29" s="8">
        <v>1784194800</v>
      </c>
      <c r="C29" s="8">
        <v>1917024500</v>
      </c>
      <c r="D29" s="8">
        <v>1954421700</v>
      </c>
      <c r="E29" s="9">
        <v>1975287600</v>
      </c>
    </row>
    <row r="30" spans="1:5" x14ac:dyDescent="0.35">
      <c r="A30" s="5" t="s">
        <v>28</v>
      </c>
      <c r="B30" s="8">
        <v>1445822000</v>
      </c>
      <c r="C30" s="8">
        <v>1653249000</v>
      </c>
      <c r="D30" s="8">
        <v>1630558000</v>
      </c>
      <c r="E30" s="9">
        <v>1700836000</v>
      </c>
    </row>
    <row r="31" spans="1:5" x14ac:dyDescent="0.35">
      <c r="A31" s="5" t="s">
        <v>29</v>
      </c>
      <c r="B31" s="8">
        <v>1009235634</v>
      </c>
      <c r="C31" s="8">
        <v>900155014</v>
      </c>
      <c r="D31" s="8">
        <v>904710576</v>
      </c>
      <c r="E31" s="9">
        <v>956614009</v>
      </c>
    </row>
    <row r="32" spans="1:5" x14ac:dyDescent="0.35">
      <c r="A32" s="5" t="s">
        <v>30</v>
      </c>
      <c r="B32" s="8">
        <v>1031361067</v>
      </c>
      <c r="C32" s="8">
        <v>988536584</v>
      </c>
      <c r="D32" s="8">
        <v>998983910</v>
      </c>
      <c r="E32" s="9">
        <v>1055090277</v>
      </c>
    </row>
    <row r="33" spans="1:5" x14ac:dyDescent="0.35">
      <c r="A33" s="5" t="s">
        <v>31</v>
      </c>
      <c r="B33" s="8">
        <v>239403026</v>
      </c>
      <c r="C33" s="8">
        <v>241493606</v>
      </c>
      <c r="D33" s="8">
        <v>244579818</v>
      </c>
      <c r="E33" s="9">
        <v>260117443</v>
      </c>
    </row>
    <row r="34" spans="1:5" x14ac:dyDescent="0.35">
      <c r="A34" s="5" t="s">
        <v>32</v>
      </c>
      <c r="B34" s="8">
        <v>717028058</v>
      </c>
      <c r="C34" s="8">
        <v>745710158</v>
      </c>
      <c r="D34" s="8">
        <v>762533014</v>
      </c>
      <c r="E34" s="9">
        <v>784804484</v>
      </c>
    </row>
    <row r="35" spans="1:5" x14ac:dyDescent="0.35">
      <c r="A35" s="5" t="s">
        <v>33</v>
      </c>
      <c r="B35" s="8">
        <v>487293554</v>
      </c>
      <c r="C35" s="8">
        <v>622021005</v>
      </c>
      <c r="D35" s="8">
        <v>655333247</v>
      </c>
      <c r="E35" s="9">
        <v>701030033</v>
      </c>
    </row>
    <row r="36" spans="1:5" x14ac:dyDescent="0.35">
      <c r="A36" s="5" t="s">
        <v>34</v>
      </c>
      <c r="B36" s="8">
        <v>123155000</v>
      </c>
      <c r="C36" s="8">
        <v>127935617</v>
      </c>
      <c r="D36" s="8">
        <v>128543198</v>
      </c>
      <c r="E36" s="9">
        <v>139993423</v>
      </c>
    </row>
    <row r="37" spans="1:5" x14ac:dyDescent="0.35">
      <c r="A37" s="10" t="s">
        <v>35</v>
      </c>
      <c r="B37" s="8">
        <v>1990469000</v>
      </c>
      <c r="C37" s="8">
        <v>2065933000</v>
      </c>
      <c r="D37" s="8">
        <v>2155024000</v>
      </c>
      <c r="E37" s="9">
        <v>2393606000</v>
      </c>
    </row>
    <row r="38" spans="1:5" x14ac:dyDescent="0.35">
      <c r="A38" s="5" t="s">
        <v>36</v>
      </c>
      <c r="B38" s="6">
        <v>902205600</v>
      </c>
      <c r="C38" s="6">
        <v>836246000</v>
      </c>
      <c r="D38" s="6">
        <v>868610800</v>
      </c>
      <c r="E38" s="7">
        <v>915107100</v>
      </c>
    </row>
    <row r="39" spans="1:5" x14ac:dyDescent="0.35">
      <c r="A39" s="5" t="s">
        <v>37</v>
      </c>
      <c r="B39" s="8">
        <v>5529283919</v>
      </c>
      <c r="C39" s="8">
        <v>5931007406</v>
      </c>
      <c r="D39" s="8">
        <v>6143887569</v>
      </c>
      <c r="E39" s="9">
        <v>6127331161</v>
      </c>
    </row>
    <row r="40" spans="1:5" x14ac:dyDescent="0.35">
      <c r="A40" s="5" t="s">
        <v>38</v>
      </c>
      <c r="B40" s="8">
        <v>3667947179</v>
      </c>
      <c r="C40" s="8">
        <v>4086567077</v>
      </c>
      <c r="D40" s="8">
        <v>4317673723</v>
      </c>
      <c r="E40" s="9">
        <v>4349749816</v>
      </c>
    </row>
    <row r="41" spans="1:5" x14ac:dyDescent="0.35">
      <c r="A41" s="5" t="s">
        <v>39</v>
      </c>
      <c r="B41" s="8">
        <v>409693640</v>
      </c>
      <c r="C41" s="8">
        <v>358491256</v>
      </c>
      <c r="D41" s="8">
        <v>358491256</v>
      </c>
      <c r="E41" s="9">
        <v>379613257</v>
      </c>
    </row>
    <row r="42" spans="1:5" x14ac:dyDescent="0.35">
      <c r="A42" s="5" t="s">
        <v>40</v>
      </c>
      <c r="B42" s="8">
        <v>2133970812</v>
      </c>
      <c r="C42" s="8">
        <v>2300904761</v>
      </c>
      <c r="D42" s="8">
        <v>2299505863</v>
      </c>
      <c r="E42" s="9">
        <v>2397657319</v>
      </c>
    </row>
    <row r="43" spans="1:5" x14ac:dyDescent="0.35">
      <c r="A43" s="5" t="s">
        <v>41</v>
      </c>
      <c r="B43" s="8">
        <v>1054794860</v>
      </c>
      <c r="C43" s="8">
        <v>824226487</v>
      </c>
      <c r="D43" s="8">
        <v>831716742</v>
      </c>
      <c r="E43" s="9">
        <v>859070058</v>
      </c>
    </row>
    <row r="44" spans="1:5" x14ac:dyDescent="0.35">
      <c r="A44" s="5" t="s">
        <v>42</v>
      </c>
      <c r="B44" s="8">
        <v>670692530</v>
      </c>
      <c r="C44" s="8">
        <v>839939382</v>
      </c>
      <c r="D44" s="8">
        <v>884053435</v>
      </c>
      <c r="E44" s="9">
        <v>961880601</v>
      </c>
    </row>
    <row r="45" spans="1:5" x14ac:dyDescent="0.35">
      <c r="A45" s="5" t="s">
        <v>43</v>
      </c>
      <c r="B45" s="8">
        <v>1658992000</v>
      </c>
      <c r="C45" s="8">
        <v>1713363000</v>
      </c>
      <c r="D45" s="8">
        <v>1756295000</v>
      </c>
      <c r="E45" s="9">
        <v>1833661000</v>
      </c>
    </row>
    <row r="46" spans="1:5" x14ac:dyDescent="0.35">
      <c r="A46" s="5" t="s">
        <v>44</v>
      </c>
      <c r="B46" s="8">
        <v>172470788</v>
      </c>
      <c r="C46" s="8">
        <v>199553587</v>
      </c>
      <c r="D46" s="8">
        <v>208435318</v>
      </c>
      <c r="E46" s="9">
        <v>213173383</v>
      </c>
    </row>
    <row r="47" spans="1:5" x14ac:dyDescent="0.35">
      <c r="A47" s="10" t="s">
        <v>45</v>
      </c>
      <c r="B47" s="8">
        <v>970219549</v>
      </c>
      <c r="C47" s="8">
        <v>1097979545</v>
      </c>
      <c r="D47" s="8">
        <v>1174842762</v>
      </c>
      <c r="E47" s="9">
        <v>1302215527</v>
      </c>
    </row>
    <row r="48" spans="1:5" x14ac:dyDescent="0.35">
      <c r="A48" s="5" t="s">
        <v>46</v>
      </c>
      <c r="B48" s="6">
        <v>217442912</v>
      </c>
      <c r="C48" s="6">
        <v>234058232</v>
      </c>
      <c r="D48" s="6">
        <v>238879017</v>
      </c>
      <c r="E48" s="7">
        <v>250738317</v>
      </c>
    </row>
    <row r="49" spans="1:5" x14ac:dyDescent="0.35">
      <c r="A49" s="5" t="s">
        <v>47</v>
      </c>
      <c r="B49" s="8">
        <v>1579203336</v>
      </c>
      <c r="C49" s="8">
        <v>1844857699</v>
      </c>
      <c r="D49" s="8">
        <v>1924836726</v>
      </c>
      <c r="E49" s="9">
        <v>2114079300</v>
      </c>
    </row>
    <row r="50" spans="1:5" x14ac:dyDescent="0.35">
      <c r="A50" s="5" t="s">
        <v>48</v>
      </c>
      <c r="B50" s="8">
        <v>6849320087</v>
      </c>
      <c r="C50" s="8">
        <v>7493114733</v>
      </c>
      <c r="D50" s="8">
        <v>7577802811</v>
      </c>
      <c r="E50" s="9">
        <v>8000850561</v>
      </c>
    </row>
    <row r="51" spans="1:5" x14ac:dyDescent="0.35">
      <c r="A51" s="5" t="s">
        <v>49</v>
      </c>
      <c r="B51" s="8">
        <v>887761300</v>
      </c>
      <c r="C51" s="8">
        <v>1029936100</v>
      </c>
      <c r="D51" s="8">
        <v>1113971200</v>
      </c>
      <c r="E51" s="9">
        <v>1226462000</v>
      </c>
    </row>
    <row r="52" spans="1:5" x14ac:dyDescent="0.35">
      <c r="A52" s="5" t="s">
        <v>50</v>
      </c>
      <c r="B52" s="8">
        <v>91247843</v>
      </c>
      <c r="C52" s="8">
        <v>95533067</v>
      </c>
      <c r="D52" s="8">
        <v>96188297</v>
      </c>
      <c r="E52" s="9">
        <v>98074882</v>
      </c>
    </row>
    <row r="53" spans="1:5" x14ac:dyDescent="0.35">
      <c r="A53" s="5" t="s">
        <v>51</v>
      </c>
      <c r="B53" s="8">
        <v>1809791006</v>
      </c>
      <c r="C53" s="8">
        <v>2013572522</v>
      </c>
      <c r="D53" s="8">
        <v>2120468204</v>
      </c>
      <c r="E53" s="9">
        <v>2280186598</v>
      </c>
    </row>
    <row r="54" spans="1:5" x14ac:dyDescent="0.35">
      <c r="A54" s="5" t="s">
        <v>52</v>
      </c>
      <c r="B54" s="8">
        <v>1580750000</v>
      </c>
      <c r="C54" s="8">
        <v>1906810000</v>
      </c>
      <c r="D54" s="8">
        <v>2037367000</v>
      </c>
      <c r="E54" s="9">
        <v>2196567000</v>
      </c>
    </row>
    <row r="55" spans="1:5" x14ac:dyDescent="0.35">
      <c r="A55" s="5" t="s">
        <v>53</v>
      </c>
      <c r="B55" s="8">
        <v>509752932</v>
      </c>
      <c r="C55" s="8">
        <v>470910031</v>
      </c>
      <c r="D55" s="8">
        <v>491888995</v>
      </c>
      <c r="E55" s="9">
        <v>530417501</v>
      </c>
    </row>
    <row r="56" spans="1:5" x14ac:dyDescent="0.35">
      <c r="A56" s="5" t="s">
        <v>54</v>
      </c>
      <c r="B56" s="8">
        <v>1601240683</v>
      </c>
      <c r="C56" s="8">
        <v>1509157200</v>
      </c>
      <c r="D56" s="8">
        <v>1573280133</v>
      </c>
      <c r="E56" s="9">
        <v>1616852700</v>
      </c>
    </row>
    <row r="57" spans="1:5" x14ac:dyDescent="0.35">
      <c r="A57" s="10" t="s">
        <v>55</v>
      </c>
      <c r="B57" s="11">
        <v>376989173</v>
      </c>
      <c r="C57" s="11">
        <v>373759707</v>
      </c>
      <c r="D57" s="11">
        <v>384799235</v>
      </c>
      <c r="E57" s="12">
        <v>389812873</v>
      </c>
    </row>
    <row r="58" spans="1:5" x14ac:dyDescent="0.35">
      <c r="A58" s="13" t="s">
        <v>56</v>
      </c>
      <c r="B58" s="14">
        <f>SUM(B8:B57)</f>
        <v>81313423272</v>
      </c>
      <c r="C58" s="14">
        <f t="shared" ref="C58:E58" si="0">SUM(C8:C57)</f>
        <v>88245094149</v>
      </c>
      <c r="D58" s="14">
        <f t="shared" si="0"/>
        <v>92058661739</v>
      </c>
      <c r="E58" s="14">
        <f t="shared" si="0"/>
        <v>96637246170</v>
      </c>
    </row>
    <row r="59" spans="1:5" x14ac:dyDescent="0.35">
      <c r="A59" s="15" t="s">
        <v>57</v>
      </c>
      <c r="B59" s="16"/>
      <c r="C59" s="17"/>
      <c r="D59" s="16"/>
      <c r="E59" s="18"/>
    </row>
    <row r="60" spans="1:5" ht="15" thickBot="1" x14ac:dyDescent="0.4">
      <c r="A60" s="19" t="s">
        <v>58</v>
      </c>
      <c r="B60" s="20">
        <v>73457573</v>
      </c>
      <c r="C60" s="20">
        <v>78180000</v>
      </c>
      <c r="D60" s="20">
        <v>87353491</v>
      </c>
      <c r="E60" s="21">
        <v>90303335</v>
      </c>
    </row>
    <row r="61" spans="1:5" ht="15" thickTop="1" x14ac:dyDescent="0.35"/>
  </sheetData>
  <mergeCells count="6">
    <mergeCell ref="A3:E3"/>
    <mergeCell ref="A5:E5"/>
    <mergeCell ref="B6:B7"/>
    <mergeCell ref="C6:C7"/>
    <mergeCell ref="D6:D7"/>
    <mergeCell ref="E6:E7"/>
  </mergeCells>
  <pageMargins left="0.7" right="0.7" top="0.75" bottom="0.75" header="0.3" footer="0.3"/>
  <pageSetup scale="78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4E0778AC289F4EB04DB885D8ABD4C8" ma:contentTypeVersion="11" ma:contentTypeDescription="Create a new document." ma:contentTypeScope="" ma:versionID="4b34663c1155e9b25ecfdf995ed5d170">
  <xsd:schema xmlns:xsd="http://www.w3.org/2001/XMLSchema" xmlns:xs="http://www.w3.org/2001/XMLSchema" xmlns:p="http://schemas.microsoft.com/office/2006/metadata/properties" xmlns:ns1="http://schemas.microsoft.com/sharepoint/v3" xmlns:ns3="8430a93d-6297-48af-9e97-891a18a10308" targetNamespace="http://schemas.microsoft.com/office/2006/metadata/properties" ma:root="true" ma:fieldsID="ce3b54e409d1b65e8036c4d37d8a5b43" ns1:_="" ns3:_="">
    <xsd:import namespace="http://schemas.microsoft.com/sharepoint/v3"/>
    <xsd:import namespace="8430a93d-6297-48af-9e97-891a18a1030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0a93d-6297-48af-9e97-891a18a103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C48FB4-BE8A-49CB-AC2A-637296E1C442}">
  <ds:schemaRefs>
    <ds:schemaRef ds:uri="http://purl.org/dc/elements/1.1/"/>
    <ds:schemaRef ds:uri="http://schemas.microsoft.com/office/2006/metadata/properties"/>
    <ds:schemaRef ds:uri="8430a93d-6297-48af-9e97-891a18a10308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69446CA-DBC7-4E69-A94D-8928C9DF83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AF63CE-B4B9-4BDF-9ACA-A0F88F77E7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430a93d-6297-48af-9e97-891a18a103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Palmer, James</dc:creator>
  <cp:lastModifiedBy>Palmer, James</cp:lastModifiedBy>
  <dcterms:created xsi:type="dcterms:W3CDTF">2020-01-06T15:46:25Z</dcterms:created>
  <dcterms:modified xsi:type="dcterms:W3CDTF">2020-01-06T15:55:06Z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0x0101001E4E0778AC289F4EB04DB885D8ABD4C8</vt:lpwstr>
  </property>
</Properties>
</file>